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ações\Despesas com treinamentos\"/>
    </mc:Choice>
  </mc:AlternateContent>
  <xr:revisionPtr revIDLastSave="0" documentId="8_{606294E4-1152-4A3D-B551-64515CF43DF2}" xr6:coauthVersionLast="36" xr6:coauthVersionMax="36" xr10:uidLastSave="{00000000-0000-0000-0000-000000000000}"/>
  <bookViews>
    <workbookView xWindow="0" yWindow="0" windowWidth="19200" windowHeight="8150" xr2:uid="{B1E2EAA0-3C90-4726-B44C-DD3C72360373}"/>
  </bookViews>
  <sheets>
    <sheet name="Despesas Treinamento Exterior" sheetId="1" r:id="rId1"/>
  </sheets>
  <definedNames>
    <definedName name="NativeTimeline_DATA">#N/A</definedName>
    <definedName name="SegmentaçãodeDados_Tipo_do_Gasto">#N/A</definedName>
  </definedNames>
  <calcPr calcId="191029"/>
  <pivotCaches>
    <pivotCache cacheId="0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" i="1" l="1"/>
</calcChain>
</file>

<file path=xl/sharedStrings.xml><?xml version="1.0" encoding="utf-8"?>
<sst xmlns="http://schemas.openxmlformats.org/spreadsheetml/2006/main" count="41" uniqueCount="41">
  <si>
    <t>Beneficiário</t>
  </si>
  <si>
    <t>Valor Gasto</t>
  </si>
  <si>
    <t>Aleksander Calonga de Oliveira - Turma 2</t>
  </si>
  <si>
    <t>Alesson Renato Lopes Valença - Turma 1</t>
  </si>
  <si>
    <t>Alex Henrique das Neves - Turma 1</t>
  </si>
  <si>
    <t>Ana Celia Azevedo de Siqueira - Turma 1</t>
  </si>
  <si>
    <t>Ana Lucia Pereira de Faria Gonella - Turma 2</t>
  </si>
  <si>
    <t>Anderson Arndt - Turma 1 -  Takeda - Arg</t>
  </si>
  <si>
    <t>Anderson Arndt - Turma 2 - Takeda - Takeda Áustria</t>
  </si>
  <si>
    <t>Anderson de Abreu da Silva - Turma 1</t>
  </si>
  <si>
    <t>Caio Silva Duarte - Turma 2</t>
  </si>
  <si>
    <t>Carlos Vinicius Viana de Souza - Turma 1</t>
  </si>
  <si>
    <t>Caueh Nunes Jovino - Turma 2</t>
  </si>
  <si>
    <t>Daniel Carlos Junior - Turma 1</t>
  </si>
  <si>
    <t>Diego Philipe dos Santos Barbosa - Turma 2</t>
  </si>
  <si>
    <t>Eleonora Figueiredo Pires - Turma 2</t>
  </si>
  <si>
    <t>Felipe Alencar de Oliveira - Turma 1</t>
  </si>
  <si>
    <t>Felipe Nobrega Sousa de Figueiredo - Turma 1</t>
  </si>
  <si>
    <t>Fernanda Severo de Rezende Ribeiro - Turma 2</t>
  </si>
  <si>
    <t>Frederico Nicolas Antonino de Souza - Turma 1</t>
  </si>
  <si>
    <t>Hector Galdino Rodrigues - Turma 1</t>
  </si>
  <si>
    <t>Joao Vitor Lima da Silva - Turma 1</t>
  </si>
  <si>
    <t>Leonardo Pinheiro Landim - Turma 1</t>
  </si>
  <si>
    <t>Livia Maria Barbosa Reynaux - Turma 1</t>
  </si>
  <si>
    <t>Lucas Ricci Bianco - Turma 1</t>
  </si>
  <si>
    <t>Maria Luiza Cavalcanti Lucena - Turma 1</t>
  </si>
  <si>
    <t>Marilia Barbosa do Nascimento - Turma 1 -  Takeda - Arg</t>
  </si>
  <si>
    <t>Marilia Barbosa do Nascimento - Turma 2</t>
  </si>
  <si>
    <t>Mateus Pereira Salvatori - Turma 2</t>
  </si>
  <si>
    <t>Messias Lima da Silva - Turma 1</t>
  </si>
  <si>
    <t>Nathalia Brito Jatai - Turma 1</t>
  </si>
  <si>
    <t>Nathalia Rocha Lima - Turma 1</t>
  </si>
  <si>
    <t>Paulo Ricardo Freire de Paiva Junior - Turma 1</t>
  </si>
  <si>
    <t>Pollyanna Leite Ferreira da Costa - Turma 2</t>
  </si>
  <si>
    <t>Raquel Jacques de Farias - Turma 1</t>
  </si>
  <si>
    <t>Ricardo Galindo Paes de Lira - Takeda Áustria</t>
  </si>
  <si>
    <t>Ricardo Galindo Paes de Lira - Turma 1</t>
  </si>
  <si>
    <t>Rodrigo Nunes de Melo - Turma 1</t>
  </si>
  <si>
    <t>Sabrina Poletto - Turma 1</t>
  </si>
  <si>
    <t>Total Geral</t>
  </si>
  <si>
    <t>Despesas Treinamento no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</si>
</sst>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b/>
      <sz val="27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/>
    <xf numFmtId="44" fontId="2" fillId="3" borderId="0" xfId="1" applyFont="1" applyFill="1"/>
    <xf numFmtId="44" fontId="2" fillId="0" borderId="0" xfId="0" applyNumberFormat="1" applyFont="1"/>
    <xf numFmtId="0" fontId="2" fillId="0" borderId="0" xfId="0" pivotButton="1" applyFont="1"/>
  </cellXfs>
  <cellStyles count="2">
    <cellStyle name="Moeda" xfId="1" builtinId="4"/>
    <cellStyle name="Normal" xfId="0" builtinId="0"/>
  </cellStyles>
  <dxfs count="1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Ebrima"/>
        <scheme val="none"/>
      </font>
    </dxf>
    <dxf>
      <font>
        <name val="Ebrima"/>
        <scheme val="none"/>
      </font>
    </dxf>
    <dxf>
      <font>
        <name val="Ebrima"/>
        <scheme val="none"/>
      </font>
    </dxf>
    <dxf>
      <font>
        <name val="Ebrima"/>
        <scheme val="none"/>
      </font>
    </dxf>
    <dxf>
      <font>
        <name val="Ebrima"/>
        <scheme val="none"/>
      </font>
    </dxf>
    <dxf>
      <font>
        <name val="Ebri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40958</xdr:colOff>
      <xdr:row>1</xdr:row>
      <xdr:rowOff>142875</xdr:rowOff>
    </xdr:from>
    <xdr:to>
      <xdr:col>10</xdr:col>
      <xdr:colOff>92394</xdr:colOff>
      <xdr:row>10</xdr:row>
      <xdr:rowOff>186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A">
              <a:extLst>
                <a:ext uri="{FF2B5EF4-FFF2-40B4-BE49-F238E27FC236}">
                  <a16:creationId xmlns:a16="http://schemas.microsoft.com/office/drawing/2014/main" id="{7318BA21-0B5F-44D7-A68C-32B7D97FC8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08576" y="1260288"/>
              <a:ext cx="3883847" cy="16758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Linha do tempo: Funciona em Excel 2013 ou superior. Não mover ou redimensionar.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230280</xdr:colOff>
      <xdr:row>1</xdr:row>
      <xdr:rowOff>144555</xdr:rowOff>
    </xdr:from>
    <xdr:to>
      <xdr:col>13</xdr:col>
      <xdr:colOff>406773</xdr:colOff>
      <xdr:row>10</xdr:row>
      <xdr:rowOff>30255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ipo do Gasto">
              <a:extLst>
                <a:ext uri="{FF2B5EF4-FFF2-40B4-BE49-F238E27FC236}">
                  <a16:creationId xmlns:a16="http://schemas.microsoft.com/office/drawing/2014/main" id="{3EBC57D5-B287-4444-898D-010BFDF025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o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30309" y="1261968"/>
              <a:ext cx="2095874" cy="17010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11</xdr:col>
      <xdr:colOff>514350</xdr:colOff>
      <xdr:row>0</xdr:row>
      <xdr:rowOff>47625</xdr:rowOff>
    </xdr:from>
    <xdr:to>
      <xdr:col>16</xdr:col>
      <xdr:colOff>209550</xdr:colOff>
      <xdr:row>0</xdr:row>
      <xdr:rowOff>1076325</xdr:rowOff>
    </xdr:to>
    <xdr:sp macro="" textlink="$AB$1">
      <xdr:nvSpPr>
        <xdr:cNvPr id="4" name="CaixaDeTexto 3">
          <a:extLst>
            <a:ext uri="{FF2B5EF4-FFF2-40B4-BE49-F238E27FC236}">
              <a16:creationId xmlns:a16="http://schemas.microsoft.com/office/drawing/2014/main" id="{A1E37F3A-3D03-451D-B68D-4ECFF77D7236}"/>
            </a:ext>
          </a:extLst>
        </xdr:cNvPr>
        <xdr:cNvSpPr txBox="1"/>
      </xdr:nvSpPr>
      <xdr:spPr>
        <a:xfrm>
          <a:off x="10344150" y="44450"/>
          <a:ext cx="2886075" cy="102870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CCC327BA-16CA-4C8F-A537-1A4B458E55C3}" type="TxLink">
            <a:rPr lang="en-US" sz="2700" b="0" i="0" u="none" strike="noStrike">
              <a:solidFill>
                <a:srgbClr val="000000"/>
              </a:solidFill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pPr algn="l"/>
            <a:t> R$ 2.165.212,42 </a:t>
          </a:fld>
          <a:endParaRPr lang="pt-BR" sz="27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reinamento/Exterior%20-%20Controle/Demanda%20AUDIN%2026.10.2023%20-%20Ajuda%20de%20custo%202022-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orma Bacelar Barbalho" refreshedDate="45229.481266898147" createdVersion="6" refreshedVersion="6" minRefreshableVersion="3" recordCount="218" xr:uid="{E8AC773E-A081-461B-A1D8-AD8BA7D93A32}">
  <cacheSource type="worksheet">
    <worksheetSource name="_BASE_" r:id="rId2"/>
  </cacheSource>
  <cacheFields count="6">
    <cacheField name="Ano" numFmtId="0">
      <sharedItems containsSemiMixedTypes="0" containsString="0" containsNumber="1" containsInteger="1" minValue="2022" maxValue="2023"/>
    </cacheField>
    <cacheField name="Mês " numFmtId="0">
      <sharedItems/>
    </cacheField>
    <cacheField name="Beneficiário" numFmtId="0">
      <sharedItems count="37">
        <s v="Alesson Renato Lopes Valença - Turma 1"/>
        <s v="Alex Henrique das Neves - Turma 1"/>
        <s v="Frederico Nicolas Antonino de Souza - Turma 1"/>
        <s v="Messias Lima da Silva - Turma 1"/>
        <s v="Nathalia Brito Jatai - Turma 1"/>
        <s v="Paulo Ricardo Freire de Paiva Junior - Turma 1"/>
        <s v="Raquel Jacques de Farias - Turma 1"/>
        <s v="Rodrigo Nunes de Melo - Turma 1"/>
        <s v="Carlos Vinicius Viana de Souza - Turma 1"/>
        <s v="Felipe Alencar de Oliveira - Turma 1"/>
        <s v="Anderson Arndt - Turma 1 -  Takeda - Arg"/>
        <s v="Marilia Barbosa do Nascimento - Turma 1 -  Takeda - Arg"/>
        <s v="Anderson Arndt - Turma 2 - Takeda - Takeda Áustria"/>
        <s v="Ricardo Galindo Paes de Lira - Takeda Áustria"/>
        <s v="Aleksander Calonga de Oliveira - Turma 2"/>
        <s v="Ana Lucia Pereira de Faria Gonella - Turma 2"/>
        <s v="Diego Philipe dos Santos Barbosa - Turma 2"/>
        <s v="Eleonora Figueiredo Pires - Turma 2"/>
        <s v="Marilia Barbosa do Nascimento - Turma 2"/>
        <s v="Mateus Pereira Salvatori - Turma 2"/>
        <s v="Caio Silva Duarte - Turma 2"/>
        <s v="Ana Celia Azevedo de Siqueira - Turma 1"/>
        <s v="Anderson de Abreu da Silva - Turma 1"/>
        <s v="Daniel Carlos Junior - Turma 1"/>
        <s v="Felipe Nobrega Sousa de Figueiredo - Turma 1"/>
        <s v="Hector Galdino Rodrigues - Turma 1"/>
        <s v="Joao Vitor Lima da Silva - Turma 1"/>
        <s v="Leonardo Pinheiro Landim - Turma 1"/>
        <s v="Sabrina Poletto - Turma 1"/>
        <s v="Livia Maria Barbosa Reynaux - Turma 1"/>
        <s v="Lucas Ricci Bianco - Turma 1"/>
        <s v="Maria Luiza Cavalcanti Lucena - Turma 1"/>
        <s v="Nathalia Rocha Lima - Turma 1"/>
        <s v="Ricardo Galindo Paes de Lira - Turma 1"/>
        <s v="Fernanda Severo de Rezende Ribeiro - Turma 2"/>
        <s v="Pollyanna Leite Ferreira da Costa - Turma 2"/>
        <s v="Caueh Nunes Jovino - Turma 2"/>
      </sharedItems>
    </cacheField>
    <cacheField name="Tipo do Gasto" numFmtId="0">
      <sharedItems count="4">
        <s v="Passagens"/>
        <s v="Reembolso de despesas"/>
        <s v="Ajuda de Custo"/>
        <s v="Diárias"/>
      </sharedItems>
    </cacheField>
    <cacheField name="Total" numFmtId="0">
      <sharedItems containsSemiMixedTypes="0" containsString="0" containsNumber="1" minValue="51.76" maxValue="25877.5"/>
    </cacheField>
    <cacheField name="DATA" numFmtId="0">
      <sharedItems containsSemiMixedTypes="0" containsNonDate="0" containsDate="1" containsString="0" minDate="2022-01-01T00:00:00" maxDate="2023-10-02T00:00:00" count="20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8-01T00:00:00"/>
        <d v="2023-09-01T00:00:00"/>
        <d v="2023-10-01T00:00:00"/>
      </sharedItems>
    </cacheField>
  </cacheFields>
  <extLst>
    <ext xmlns:x14="http://schemas.microsoft.com/office/spreadsheetml/2009/9/main" uri="{725AE2AE-9491-48be-B2B4-4EB974FC3084}">
      <x14:pivotCacheDefinition pivotCacheId="141873839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">
  <r>
    <n v="2022"/>
    <s v="Janeiro"/>
    <x v="0"/>
    <x v="0"/>
    <n v="7992.56"/>
    <x v="0"/>
  </r>
  <r>
    <n v="2022"/>
    <s v="Janeiro"/>
    <x v="1"/>
    <x v="0"/>
    <n v="10488.82"/>
    <x v="0"/>
  </r>
  <r>
    <n v="2022"/>
    <s v="Janeiro"/>
    <x v="2"/>
    <x v="0"/>
    <n v="16682.189999999999"/>
    <x v="0"/>
  </r>
  <r>
    <n v="2022"/>
    <s v="Janeiro"/>
    <x v="3"/>
    <x v="0"/>
    <n v="10488.82"/>
    <x v="0"/>
  </r>
  <r>
    <n v="2022"/>
    <s v="Janeiro"/>
    <x v="4"/>
    <x v="0"/>
    <n v="15904.81"/>
    <x v="0"/>
  </r>
  <r>
    <n v="2022"/>
    <s v="Janeiro"/>
    <x v="5"/>
    <x v="0"/>
    <n v="16682.189999999999"/>
    <x v="0"/>
  </r>
  <r>
    <n v="2022"/>
    <s v="Janeiro"/>
    <x v="6"/>
    <x v="0"/>
    <n v="15904.51"/>
    <x v="0"/>
  </r>
  <r>
    <n v="2022"/>
    <s v="Janeiro"/>
    <x v="7"/>
    <x v="0"/>
    <n v="10488.82"/>
    <x v="0"/>
  </r>
  <r>
    <n v="2022"/>
    <s v="Fevereiro"/>
    <x v="0"/>
    <x v="1"/>
    <n v="351.91"/>
    <x v="1"/>
  </r>
  <r>
    <n v="2022"/>
    <s v="Fevereiro"/>
    <x v="0"/>
    <x v="2"/>
    <n v="7561.25"/>
    <x v="1"/>
  </r>
  <r>
    <n v="2022"/>
    <s v="Fevereiro"/>
    <x v="8"/>
    <x v="0"/>
    <n v="10488.82"/>
    <x v="1"/>
  </r>
  <r>
    <n v="2022"/>
    <s v="Fevereiro"/>
    <x v="8"/>
    <x v="1"/>
    <n v="368.2"/>
    <x v="1"/>
  </r>
  <r>
    <n v="2022"/>
    <s v="Fevereiro"/>
    <x v="8"/>
    <x v="2"/>
    <n v="15120"/>
    <x v="1"/>
  </r>
  <r>
    <n v="2022"/>
    <s v="Fevereiro"/>
    <x v="9"/>
    <x v="0"/>
    <n v="17117.62"/>
    <x v="1"/>
  </r>
  <r>
    <n v="2022"/>
    <s v="Fevereiro"/>
    <x v="9"/>
    <x v="1"/>
    <n v="461.44"/>
    <x v="1"/>
  </r>
  <r>
    <n v="2022"/>
    <s v="Fevereiro"/>
    <x v="9"/>
    <x v="2"/>
    <n v="15120"/>
    <x v="1"/>
  </r>
  <r>
    <n v="2022"/>
    <s v="Fevereiro"/>
    <x v="9"/>
    <x v="3"/>
    <n v="15612.83"/>
    <x v="1"/>
  </r>
  <r>
    <n v="2022"/>
    <s v="Fevereiro"/>
    <x v="2"/>
    <x v="3"/>
    <n v="16885.22"/>
    <x v="1"/>
  </r>
  <r>
    <n v="2022"/>
    <s v="Fevereiro"/>
    <x v="3"/>
    <x v="2"/>
    <n v="15120"/>
    <x v="1"/>
  </r>
  <r>
    <n v="2022"/>
    <s v="Fevereiro"/>
    <x v="4"/>
    <x v="1"/>
    <n v="359.9"/>
    <x v="1"/>
  </r>
  <r>
    <n v="2022"/>
    <s v="Fevereiro"/>
    <x v="4"/>
    <x v="2"/>
    <n v="15120"/>
    <x v="1"/>
  </r>
  <r>
    <n v="2022"/>
    <s v="Fevereiro"/>
    <x v="5"/>
    <x v="3"/>
    <n v="16595.28"/>
    <x v="1"/>
  </r>
  <r>
    <n v="2022"/>
    <s v="Fevereiro"/>
    <x v="5"/>
    <x v="2"/>
    <n v="15197.5"/>
    <x v="1"/>
  </r>
  <r>
    <n v="2022"/>
    <s v="Fevereiro"/>
    <x v="6"/>
    <x v="1"/>
    <n v="359.9"/>
    <x v="1"/>
  </r>
  <r>
    <n v="2022"/>
    <s v="Fevereiro"/>
    <x v="6"/>
    <x v="2"/>
    <n v="15120"/>
    <x v="1"/>
  </r>
  <r>
    <n v="2022"/>
    <s v="Fevereiro"/>
    <x v="6"/>
    <x v="1"/>
    <n v="877.04"/>
    <x v="1"/>
  </r>
  <r>
    <n v="2022"/>
    <s v="Fevereiro"/>
    <x v="7"/>
    <x v="1"/>
    <n v="360.09"/>
    <x v="1"/>
  </r>
  <r>
    <n v="2022"/>
    <s v="Fevereiro"/>
    <x v="7"/>
    <x v="2"/>
    <n v="14755.5"/>
    <x v="1"/>
  </r>
  <r>
    <n v="2022"/>
    <s v="Março"/>
    <x v="0"/>
    <x v="1"/>
    <n v="136.69"/>
    <x v="2"/>
  </r>
  <r>
    <n v="2022"/>
    <s v="Março"/>
    <x v="0"/>
    <x v="2"/>
    <n v="5073.3100000000004"/>
    <x v="2"/>
  </r>
  <r>
    <n v="2022"/>
    <s v="Março"/>
    <x v="1"/>
    <x v="1"/>
    <n v="96.72"/>
    <x v="2"/>
  </r>
  <r>
    <n v="2022"/>
    <s v="Março"/>
    <x v="1"/>
    <x v="2"/>
    <n v="5000"/>
    <x v="2"/>
  </r>
  <r>
    <n v="2022"/>
    <s v="Março"/>
    <x v="8"/>
    <x v="2"/>
    <n v="13880"/>
    <x v="2"/>
  </r>
  <r>
    <n v="2022"/>
    <s v="Março"/>
    <x v="9"/>
    <x v="1"/>
    <n v="277.60000000000002"/>
    <x v="2"/>
  </r>
  <r>
    <n v="2022"/>
    <s v="Março"/>
    <x v="9"/>
    <x v="2"/>
    <n v="13880"/>
    <x v="2"/>
  </r>
  <r>
    <n v="2022"/>
    <s v="Março"/>
    <x v="2"/>
    <x v="1"/>
    <n v="790.13"/>
    <x v="2"/>
  </r>
  <r>
    <n v="2022"/>
    <s v="Março"/>
    <x v="2"/>
    <x v="2"/>
    <n v="830.69"/>
    <x v="2"/>
  </r>
  <r>
    <n v="2022"/>
    <s v="Março"/>
    <x v="2"/>
    <x v="2"/>
    <n v="13880"/>
    <x v="2"/>
  </r>
  <r>
    <n v="2022"/>
    <s v="Março"/>
    <x v="3"/>
    <x v="1"/>
    <n v="478.64"/>
    <x v="2"/>
  </r>
  <r>
    <n v="2022"/>
    <s v="Março"/>
    <x v="3"/>
    <x v="2"/>
    <n v="13880"/>
    <x v="2"/>
  </r>
  <r>
    <n v="2022"/>
    <s v="Março"/>
    <x v="4"/>
    <x v="1"/>
    <n v="180"/>
    <x v="2"/>
  </r>
  <r>
    <n v="2022"/>
    <s v="Março"/>
    <x v="4"/>
    <x v="2"/>
    <n v="13880"/>
    <x v="2"/>
  </r>
  <r>
    <n v="2022"/>
    <s v="Março"/>
    <x v="5"/>
    <x v="1"/>
    <n v="845.85"/>
    <x v="2"/>
  </r>
  <r>
    <n v="2022"/>
    <s v="Março"/>
    <x v="5"/>
    <x v="2"/>
    <n v="13324.8"/>
    <x v="2"/>
  </r>
  <r>
    <n v="2022"/>
    <s v="Março"/>
    <x v="6"/>
    <x v="2"/>
    <n v="13880"/>
    <x v="2"/>
  </r>
  <r>
    <n v="2022"/>
    <s v="Março"/>
    <x v="7"/>
    <x v="1"/>
    <n v="107.04"/>
    <x v="2"/>
  </r>
  <r>
    <n v="2022"/>
    <s v="Março"/>
    <x v="7"/>
    <x v="2"/>
    <n v="13880"/>
    <x v="2"/>
  </r>
  <r>
    <n v="2022"/>
    <s v="Abril"/>
    <x v="9"/>
    <x v="1"/>
    <n v="118.37"/>
    <x v="3"/>
  </r>
  <r>
    <n v="2022"/>
    <s v="Abril"/>
    <x v="9"/>
    <x v="2"/>
    <n v="13880"/>
    <x v="3"/>
  </r>
  <r>
    <n v="2022"/>
    <s v="Abril"/>
    <x v="2"/>
    <x v="2"/>
    <n v="13880"/>
    <x v="3"/>
  </r>
  <r>
    <n v="2022"/>
    <s v="Abril"/>
    <x v="3"/>
    <x v="2"/>
    <n v="6940"/>
    <x v="3"/>
  </r>
  <r>
    <n v="2022"/>
    <s v="Abril"/>
    <x v="4"/>
    <x v="2"/>
    <n v="13880"/>
    <x v="3"/>
  </r>
  <r>
    <n v="2022"/>
    <s v="Abril"/>
    <x v="5"/>
    <x v="2"/>
    <n v="13880"/>
    <x v="3"/>
  </r>
  <r>
    <n v="2022"/>
    <s v="Abril"/>
    <x v="6"/>
    <x v="2"/>
    <n v="13880"/>
    <x v="3"/>
  </r>
  <r>
    <n v="2022"/>
    <s v="Maio"/>
    <x v="9"/>
    <x v="1"/>
    <n v="83.47"/>
    <x v="4"/>
  </r>
  <r>
    <n v="2022"/>
    <s v="Maio"/>
    <x v="9"/>
    <x v="2"/>
    <n v="13357.5"/>
    <x v="4"/>
  </r>
  <r>
    <n v="2022"/>
    <s v="Maio"/>
    <x v="2"/>
    <x v="2"/>
    <n v="13357.5"/>
    <x v="4"/>
  </r>
  <r>
    <n v="2022"/>
    <s v="Maio"/>
    <x v="4"/>
    <x v="2"/>
    <n v="13357.5"/>
    <x v="4"/>
  </r>
  <r>
    <n v="2022"/>
    <s v="Maio"/>
    <x v="5"/>
    <x v="2"/>
    <n v="13357.5"/>
    <x v="4"/>
  </r>
  <r>
    <n v="2022"/>
    <s v="Maio"/>
    <x v="6"/>
    <x v="2"/>
    <n v="13357.5"/>
    <x v="4"/>
  </r>
  <r>
    <n v="2022"/>
    <s v="Junho"/>
    <x v="9"/>
    <x v="1"/>
    <n v="82.3"/>
    <x v="5"/>
  </r>
  <r>
    <n v="2022"/>
    <s v="Junho"/>
    <x v="9"/>
    <x v="2"/>
    <n v="13178.75"/>
    <x v="5"/>
  </r>
  <r>
    <n v="2022"/>
    <s v="Junho"/>
    <x v="2"/>
    <x v="2"/>
    <n v="13178.75"/>
    <x v="5"/>
  </r>
  <r>
    <n v="2022"/>
    <s v="Junho"/>
    <x v="4"/>
    <x v="2"/>
    <n v="13178.75"/>
    <x v="5"/>
  </r>
  <r>
    <n v="2022"/>
    <s v="Junho"/>
    <x v="4"/>
    <x v="1"/>
    <n v="71.430000000000007"/>
    <x v="5"/>
  </r>
  <r>
    <n v="2022"/>
    <s v="Junho"/>
    <x v="4"/>
    <x v="1"/>
    <n v="72.47"/>
    <x v="5"/>
  </r>
  <r>
    <n v="2022"/>
    <s v="Junho"/>
    <x v="4"/>
    <x v="2"/>
    <n v="6949.38"/>
    <x v="5"/>
  </r>
  <r>
    <n v="2022"/>
    <s v="Junho"/>
    <x v="5"/>
    <x v="2"/>
    <n v="13178.75"/>
    <x v="5"/>
  </r>
  <r>
    <n v="2022"/>
    <s v="Junho"/>
    <x v="6"/>
    <x v="2"/>
    <n v="13178.75"/>
    <x v="5"/>
  </r>
  <r>
    <n v="2022"/>
    <s v="Julho"/>
    <x v="10"/>
    <x v="0"/>
    <n v="7142.18"/>
    <x v="6"/>
  </r>
  <r>
    <n v="2022"/>
    <s v="Julho"/>
    <x v="10"/>
    <x v="2"/>
    <n v="6743.4"/>
    <x v="6"/>
  </r>
  <r>
    <n v="2022"/>
    <s v="Julho"/>
    <x v="10"/>
    <x v="1"/>
    <n v="230"/>
    <x v="6"/>
  </r>
  <r>
    <n v="2022"/>
    <s v="Julho"/>
    <x v="11"/>
    <x v="0"/>
    <n v="7142.18"/>
    <x v="6"/>
  </r>
  <r>
    <n v="2022"/>
    <s v="Julho"/>
    <x v="11"/>
    <x v="2"/>
    <n v="1200"/>
    <x v="6"/>
  </r>
  <r>
    <n v="2022"/>
    <s v="Julho"/>
    <x v="11"/>
    <x v="1"/>
    <n v="230"/>
    <x v="6"/>
  </r>
  <r>
    <n v="2022"/>
    <s v="Julho"/>
    <x v="9"/>
    <x v="1"/>
    <n v="83.94"/>
    <x v="6"/>
  </r>
  <r>
    <n v="2022"/>
    <s v="Julho"/>
    <x v="9"/>
    <x v="2"/>
    <n v="6949.38"/>
    <x v="6"/>
  </r>
  <r>
    <n v="2022"/>
    <s v="Julho"/>
    <x v="2"/>
    <x v="2"/>
    <n v="6949.38"/>
    <x v="6"/>
  </r>
  <r>
    <n v="2022"/>
    <s v="Julho"/>
    <x v="4"/>
    <x v="1"/>
    <n v="68.7"/>
    <x v="6"/>
  </r>
  <r>
    <n v="2022"/>
    <s v="Julho"/>
    <x v="5"/>
    <x v="2"/>
    <n v="6949.38"/>
    <x v="6"/>
  </r>
  <r>
    <n v="2022"/>
    <s v="Setembro"/>
    <x v="10"/>
    <x v="2"/>
    <n v="622.54"/>
    <x v="7"/>
  </r>
  <r>
    <n v="2022"/>
    <s v="Setembro"/>
    <x v="12"/>
    <x v="2"/>
    <n v="10267.950000000001"/>
    <x v="7"/>
  </r>
  <r>
    <n v="2022"/>
    <s v="Setembro"/>
    <x v="12"/>
    <x v="0"/>
    <n v="15179.93"/>
    <x v="7"/>
  </r>
  <r>
    <n v="2022"/>
    <s v="Setembro"/>
    <x v="11"/>
    <x v="2"/>
    <n v="622.54"/>
    <x v="7"/>
  </r>
  <r>
    <n v="2022"/>
    <s v="Setembro"/>
    <x v="13"/>
    <x v="1"/>
    <n v="125"/>
    <x v="7"/>
  </r>
  <r>
    <n v="2022"/>
    <s v="Setembro"/>
    <x v="13"/>
    <x v="2"/>
    <n v="10271.030000000001"/>
    <x v="7"/>
  </r>
  <r>
    <n v="2022"/>
    <s v="Setembro"/>
    <x v="13"/>
    <x v="0"/>
    <n v="15179.93"/>
    <x v="7"/>
  </r>
  <r>
    <n v="2022"/>
    <s v="Setembro"/>
    <x v="5"/>
    <x v="1"/>
    <n v="98.77"/>
    <x v="7"/>
  </r>
  <r>
    <n v="2022"/>
    <s v="Setembro"/>
    <x v="14"/>
    <x v="0"/>
    <n v="18598.71"/>
    <x v="7"/>
  </r>
  <r>
    <n v="2022"/>
    <s v="Setembro"/>
    <x v="15"/>
    <x v="0"/>
    <n v="14686.32"/>
    <x v="7"/>
  </r>
  <r>
    <n v="2022"/>
    <s v="Setembro"/>
    <x v="16"/>
    <x v="0"/>
    <n v="18598.71"/>
    <x v="7"/>
  </r>
  <r>
    <n v="2022"/>
    <s v="Setembro"/>
    <x v="17"/>
    <x v="0"/>
    <n v="15232.48"/>
    <x v="7"/>
  </r>
  <r>
    <n v="2022"/>
    <s v="Setembro"/>
    <x v="18"/>
    <x v="0"/>
    <n v="17803.11"/>
    <x v="7"/>
  </r>
  <r>
    <n v="2022"/>
    <s v="Setembro"/>
    <x v="19"/>
    <x v="0"/>
    <n v="17765.16"/>
    <x v="7"/>
  </r>
  <r>
    <n v="2022"/>
    <s v="Outubro"/>
    <x v="2"/>
    <x v="1"/>
    <n v="51.76"/>
    <x v="8"/>
  </r>
  <r>
    <n v="2022"/>
    <s v="Outubro"/>
    <x v="14"/>
    <x v="1"/>
    <n v="12938.75"/>
    <x v="8"/>
  </r>
  <r>
    <n v="2022"/>
    <s v="Outubro"/>
    <x v="14"/>
    <x v="2"/>
    <n v="546.17999999999995"/>
    <x v="8"/>
  </r>
  <r>
    <n v="2022"/>
    <s v="Outubro"/>
    <x v="15"/>
    <x v="2"/>
    <n v="12938.75"/>
    <x v="8"/>
  </r>
  <r>
    <n v="2022"/>
    <s v="Outubro"/>
    <x v="20"/>
    <x v="0"/>
    <n v="18868.78"/>
    <x v="8"/>
  </r>
  <r>
    <n v="2022"/>
    <s v="Outubro"/>
    <x v="20"/>
    <x v="2"/>
    <n v="25877.5"/>
    <x v="8"/>
  </r>
  <r>
    <n v="2022"/>
    <s v="Outubro"/>
    <x v="20"/>
    <x v="1"/>
    <n v="546.17999999999995"/>
    <x v="8"/>
  </r>
  <r>
    <n v="2022"/>
    <s v="Outubro"/>
    <x v="16"/>
    <x v="2"/>
    <n v="12961.25"/>
    <x v="8"/>
  </r>
  <r>
    <n v="2022"/>
    <s v="Outubro"/>
    <x v="16"/>
    <x v="1"/>
    <n v="546.17999999999995"/>
    <x v="8"/>
  </r>
  <r>
    <n v="2022"/>
    <s v="Outubro"/>
    <x v="17"/>
    <x v="2"/>
    <n v="12938.75"/>
    <x v="8"/>
  </r>
  <r>
    <n v="2022"/>
    <s v="Outubro"/>
    <x v="17"/>
    <x v="1"/>
    <n v="346.35"/>
    <x v="8"/>
  </r>
  <r>
    <n v="2022"/>
    <s v="Outubro"/>
    <x v="18"/>
    <x v="2"/>
    <n v="12938.75"/>
    <x v="8"/>
  </r>
  <r>
    <n v="2022"/>
    <s v="Outubro"/>
    <x v="18"/>
    <x v="1"/>
    <n v="346.35"/>
    <x v="8"/>
  </r>
  <r>
    <n v="2022"/>
    <s v="Outubro"/>
    <x v="19"/>
    <x v="2"/>
    <n v="12938.75"/>
    <x v="8"/>
  </r>
  <r>
    <n v="2022"/>
    <s v="Outubro"/>
    <x v="19"/>
    <x v="1"/>
    <n v="346.35"/>
    <x v="8"/>
  </r>
  <r>
    <n v="2022"/>
    <s v="Novembro"/>
    <x v="14"/>
    <x v="2"/>
    <n v="13712.5"/>
    <x v="9"/>
  </r>
  <r>
    <n v="2022"/>
    <s v="Novembro"/>
    <x v="15"/>
    <x v="1"/>
    <n v="332.79"/>
    <x v="9"/>
  </r>
  <r>
    <n v="2022"/>
    <s v="Novembro"/>
    <x v="15"/>
    <x v="2"/>
    <n v="13820"/>
    <x v="9"/>
  </r>
  <r>
    <n v="2022"/>
    <s v="Novembro"/>
    <x v="15"/>
    <x v="2"/>
    <n v="13712.5"/>
    <x v="9"/>
  </r>
  <r>
    <n v="2022"/>
    <s v="Novembro"/>
    <x v="16"/>
    <x v="2"/>
    <n v="13712.5"/>
    <x v="9"/>
  </r>
  <r>
    <n v="2022"/>
    <s v="Novembro"/>
    <x v="17"/>
    <x v="2"/>
    <n v="13663.24"/>
    <x v="9"/>
  </r>
  <r>
    <n v="2022"/>
    <s v="Novembro"/>
    <x v="18"/>
    <x v="2"/>
    <n v="15034.49"/>
    <x v="9"/>
  </r>
  <r>
    <n v="2022"/>
    <s v="Novembro"/>
    <x v="19"/>
    <x v="2"/>
    <n v="15034.49"/>
    <x v="9"/>
  </r>
  <r>
    <n v="2022"/>
    <s v="Dezembro"/>
    <x v="14"/>
    <x v="2"/>
    <n v="6983.75"/>
    <x v="10"/>
  </r>
  <r>
    <n v="2022"/>
    <s v="Dezembro"/>
    <x v="20"/>
    <x v="2"/>
    <n v="6983.75"/>
    <x v="10"/>
  </r>
  <r>
    <n v="2022"/>
    <s v="Dezembro"/>
    <x v="16"/>
    <x v="2"/>
    <n v="6983.75"/>
    <x v="10"/>
  </r>
  <r>
    <n v="2022"/>
    <s v="Dezembro"/>
    <x v="17"/>
    <x v="2"/>
    <n v="6983.75"/>
    <x v="10"/>
  </r>
  <r>
    <n v="2022"/>
    <s v="Dezembro"/>
    <x v="18"/>
    <x v="1"/>
    <n v="193.73"/>
    <x v="10"/>
  </r>
  <r>
    <n v="2023"/>
    <s v="Janeiro"/>
    <x v="15"/>
    <x v="2"/>
    <n v="14050"/>
    <x v="11"/>
  </r>
  <r>
    <n v="2023"/>
    <s v="Janeiro"/>
    <x v="20"/>
    <x v="2"/>
    <n v="194.22"/>
    <x v="11"/>
  </r>
  <r>
    <n v="2023"/>
    <s v="Janeiro"/>
    <x v="16"/>
    <x v="1"/>
    <n v="271.89999999999998"/>
    <x v="11"/>
  </r>
  <r>
    <n v="2023"/>
    <s v="Janeiro"/>
    <x v="21"/>
    <x v="0"/>
    <n v="13996.18"/>
    <x v="11"/>
  </r>
  <r>
    <n v="2023"/>
    <s v="Janeiro"/>
    <x v="21"/>
    <x v="2"/>
    <n v="13937.5"/>
    <x v="11"/>
  </r>
  <r>
    <n v="2023"/>
    <s v="Janeiro"/>
    <x v="22"/>
    <x v="0"/>
    <n v="12145.15"/>
    <x v="11"/>
  </r>
  <r>
    <n v="2023"/>
    <s v="Janeiro"/>
    <x v="22"/>
    <x v="2"/>
    <n v="13937.5"/>
    <x v="11"/>
  </r>
  <r>
    <n v="2023"/>
    <s v="Janeiro"/>
    <x v="23"/>
    <x v="0"/>
    <n v="12145.15"/>
    <x v="11"/>
  </r>
  <r>
    <n v="2023"/>
    <s v="Janeiro"/>
    <x v="23"/>
    <x v="2"/>
    <n v="13937.5"/>
    <x v="11"/>
  </r>
  <r>
    <n v="2023"/>
    <s v="Janeiro"/>
    <x v="24"/>
    <x v="0"/>
    <n v="10670.8"/>
    <x v="11"/>
  </r>
  <r>
    <n v="2023"/>
    <s v="Janeiro"/>
    <x v="24"/>
    <x v="2"/>
    <n v="13937.5"/>
    <x v="11"/>
  </r>
  <r>
    <n v="2023"/>
    <s v="Janeiro"/>
    <x v="24"/>
    <x v="2"/>
    <n v="22536"/>
    <x v="11"/>
  </r>
  <r>
    <n v="2023"/>
    <s v="Janeiro"/>
    <x v="25"/>
    <x v="0"/>
    <n v="12172.26"/>
    <x v="11"/>
  </r>
  <r>
    <n v="2023"/>
    <s v="Janeiro"/>
    <x v="25"/>
    <x v="2"/>
    <n v="13937.5"/>
    <x v="11"/>
  </r>
  <r>
    <n v="2023"/>
    <s v="Janeiro"/>
    <x v="26"/>
    <x v="0"/>
    <n v="13238.82"/>
    <x v="11"/>
  </r>
  <r>
    <n v="2023"/>
    <s v="Janeiro"/>
    <x v="26"/>
    <x v="2"/>
    <n v="13937.5"/>
    <x v="11"/>
  </r>
  <r>
    <n v="2023"/>
    <s v="Janeiro"/>
    <x v="27"/>
    <x v="0"/>
    <n v="10649.76"/>
    <x v="11"/>
  </r>
  <r>
    <n v="2023"/>
    <s v="Janeiro"/>
    <x v="27"/>
    <x v="2"/>
    <n v="13937.5"/>
    <x v="11"/>
  </r>
  <r>
    <n v="2023"/>
    <s v="Janeiro"/>
    <x v="28"/>
    <x v="0"/>
    <n v="13996.18"/>
    <x v="11"/>
  </r>
  <r>
    <n v="2023"/>
    <s v="Janeiro"/>
    <x v="28"/>
    <x v="2"/>
    <n v="13937.5"/>
    <x v="11"/>
  </r>
  <r>
    <n v="2023"/>
    <s v="Janeiro"/>
    <x v="29"/>
    <x v="0"/>
    <n v="11128.86"/>
    <x v="11"/>
  </r>
  <r>
    <n v="2023"/>
    <s v="Janeiro"/>
    <x v="29"/>
    <x v="2"/>
    <n v="13937.5"/>
    <x v="11"/>
  </r>
  <r>
    <n v="2023"/>
    <s v="Janeiro"/>
    <x v="30"/>
    <x v="0"/>
    <n v="13996.18"/>
    <x v="11"/>
  </r>
  <r>
    <n v="2023"/>
    <s v="Janeiro"/>
    <x v="30"/>
    <x v="2"/>
    <n v="13937.5"/>
    <x v="11"/>
  </r>
  <r>
    <n v="2023"/>
    <s v="Janeiro"/>
    <x v="30"/>
    <x v="1"/>
    <n v="136.38999999999999"/>
    <x v="11"/>
  </r>
  <r>
    <n v="2023"/>
    <s v="Janeiro"/>
    <x v="31"/>
    <x v="0"/>
    <n v="13958.91"/>
    <x v="11"/>
  </r>
  <r>
    <n v="2023"/>
    <s v="Janeiro"/>
    <x v="31"/>
    <x v="2"/>
    <n v="13937.5"/>
    <x v="11"/>
  </r>
  <r>
    <n v="2023"/>
    <s v="Janeiro"/>
    <x v="32"/>
    <x v="0"/>
    <n v="8220.36"/>
    <x v="11"/>
  </r>
  <r>
    <n v="2023"/>
    <s v="Janeiro"/>
    <x v="32"/>
    <x v="2"/>
    <n v="13937.5"/>
    <x v="11"/>
  </r>
  <r>
    <n v="2023"/>
    <s v="Janeiro"/>
    <x v="32"/>
    <x v="2"/>
    <n v="9391.8799999999992"/>
    <x v="11"/>
  </r>
  <r>
    <n v="2023"/>
    <s v="Janeiro"/>
    <x v="33"/>
    <x v="0"/>
    <n v="10670.8"/>
    <x v="11"/>
  </r>
  <r>
    <n v="2023"/>
    <s v="Janeiro"/>
    <x v="33"/>
    <x v="2"/>
    <n v="13937.5"/>
    <x v="11"/>
  </r>
  <r>
    <n v="2023"/>
    <s v="Janeiro"/>
    <x v="33"/>
    <x v="2"/>
    <n v="22536"/>
    <x v="11"/>
  </r>
  <r>
    <n v="2023"/>
    <s v="Fevereiro"/>
    <x v="21"/>
    <x v="2"/>
    <n v="14085"/>
    <x v="12"/>
  </r>
  <r>
    <n v="2023"/>
    <s v="Fevereiro"/>
    <x v="21"/>
    <x v="1"/>
    <n v="527.79"/>
    <x v="12"/>
  </r>
  <r>
    <n v="2023"/>
    <s v="Fevereiro"/>
    <x v="22"/>
    <x v="2"/>
    <n v="14085"/>
    <x v="12"/>
  </r>
  <r>
    <n v="2023"/>
    <s v="Fevereiro"/>
    <x v="22"/>
    <x v="1"/>
    <n v="151.84"/>
    <x v="12"/>
  </r>
  <r>
    <n v="2023"/>
    <s v="Fevereiro"/>
    <x v="23"/>
    <x v="2"/>
    <n v="14085"/>
    <x v="12"/>
  </r>
  <r>
    <n v="2023"/>
    <s v="Fevereiro"/>
    <x v="23"/>
    <x v="1"/>
    <n v="511.92"/>
    <x v="12"/>
  </r>
  <r>
    <n v="2023"/>
    <s v="Fevereiro"/>
    <x v="24"/>
    <x v="1"/>
    <n v="390.36"/>
    <x v="12"/>
  </r>
  <r>
    <n v="2023"/>
    <s v="Fevereiro"/>
    <x v="25"/>
    <x v="2"/>
    <n v="14085"/>
    <x v="12"/>
  </r>
  <r>
    <n v="2023"/>
    <s v="Fevereiro"/>
    <x v="25"/>
    <x v="1"/>
    <n v="151.84"/>
    <x v="12"/>
  </r>
  <r>
    <n v="2023"/>
    <s v="Fevereiro"/>
    <x v="26"/>
    <x v="2"/>
    <n v="14085"/>
    <x v="12"/>
  </r>
  <r>
    <n v="2023"/>
    <s v="Fevereiro"/>
    <x v="27"/>
    <x v="2"/>
    <n v="14085"/>
    <x v="12"/>
  </r>
  <r>
    <n v="2023"/>
    <s v="Fevereiro"/>
    <x v="28"/>
    <x v="2"/>
    <n v="14085"/>
    <x v="12"/>
  </r>
  <r>
    <n v="2023"/>
    <s v="Fevereiro"/>
    <x v="28"/>
    <x v="1"/>
    <n v="725.34"/>
    <x v="12"/>
  </r>
  <r>
    <n v="2023"/>
    <s v="Fevereiro"/>
    <x v="29"/>
    <x v="2"/>
    <n v="14085"/>
    <x v="12"/>
  </r>
  <r>
    <n v="2023"/>
    <s v="Fevereiro"/>
    <x v="29"/>
    <x v="1"/>
    <n v="506.18"/>
    <x v="12"/>
  </r>
  <r>
    <n v="2023"/>
    <s v="Fevereiro"/>
    <x v="30"/>
    <x v="2"/>
    <n v="14085"/>
    <x v="12"/>
  </r>
  <r>
    <n v="2023"/>
    <s v="Fevereiro"/>
    <x v="31"/>
    <x v="2"/>
    <n v="14085"/>
    <x v="12"/>
  </r>
  <r>
    <n v="2023"/>
    <s v="Fevereiro"/>
    <x v="32"/>
    <x v="1"/>
    <n v="349.61"/>
    <x v="12"/>
  </r>
  <r>
    <n v="2023"/>
    <s v="Março"/>
    <x v="21"/>
    <x v="2"/>
    <n v="13937.5"/>
    <x v="13"/>
  </r>
  <r>
    <n v="2023"/>
    <s v="Março"/>
    <x v="22"/>
    <x v="2"/>
    <n v="14085"/>
    <x v="13"/>
  </r>
  <r>
    <n v="2023"/>
    <s v="Março"/>
    <x v="23"/>
    <x v="2"/>
    <n v="14085"/>
    <x v="13"/>
  </r>
  <r>
    <n v="2023"/>
    <s v="Março"/>
    <x v="25"/>
    <x v="2"/>
    <n v="14085"/>
    <x v="13"/>
  </r>
  <r>
    <n v="2023"/>
    <s v="Março"/>
    <x v="26"/>
    <x v="2"/>
    <n v="14085"/>
    <x v="13"/>
  </r>
  <r>
    <n v="2023"/>
    <s v="Março"/>
    <x v="27"/>
    <x v="2"/>
    <n v="8353.5"/>
    <x v="13"/>
  </r>
  <r>
    <n v="2023"/>
    <s v="Março"/>
    <x v="28"/>
    <x v="2"/>
    <n v="13847.25"/>
    <x v="13"/>
  </r>
  <r>
    <n v="2023"/>
    <s v="Março"/>
    <x v="29"/>
    <x v="2"/>
    <n v="8353.5"/>
    <x v="13"/>
  </r>
  <r>
    <n v="2023"/>
    <s v="Março"/>
    <x v="30"/>
    <x v="2"/>
    <n v="14085"/>
    <x v="13"/>
  </r>
  <r>
    <n v="2023"/>
    <s v="Março"/>
    <x v="31"/>
    <x v="2"/>
    <n v="14085"/>
    <x v="13"/>
  </r>
  <r>
    <n v="2023"/>
    <s v="Abril"/>
    <x v="8"/>
    <x v="2"/>
    <n v="6940"/>
    <x v="14"/>
  </r>
  <r>
    <n v="2023"/>
    <s v="Abril"/>
    <x v="21"/>
    <x v="2"/>
    <n v="13732.5"/>
    <x v="14"/>
  </r>
  <r>
    <n v="2023"/>
    <s v="Abril"/>
    <x v="22"/>
    <x v="2"/>
    <n v="7327.66"/>
    <x v="14"/>
  </r>
  <r>
    <n v="2023"/>
    <s v="Abril"/>
    <x v="23"/>
    <x v="2"/>
    <n v="7327.66"/>
    <x v="14"/>
  </r>
  <r>
    <n v="2023"/>
    <s v="Abril"/>
    <x v="25"/>
    <x v="2"/>
    <n v="7327.66"/>
    <x v="14"/>
  </r>
  <r>
    <n v="2023"/>
    <s v="Abril"/>
    <x v="26"/>
    <x v="2"/>
    <n v="7150.24"/>
    <x v="14"/>
  </r>
  <r>
    <n v="2023"/>
    <s v="Abril"/>
    <x v="28"/>
    <x v="2"/>
    <n v="13732.5"/>
    <x v="14"/>
  </r>
  <r>
    <n v="2023"/>
    <s v="Abril"/>
    <x v="30"/>
    <x v="2"/>
    <n v="13732.5"/>
    <x v="14"/>
  </r>
  <r>
    <n v="2023"/>
    <s v="Abril"/>
    <x v="31"/>
    <x v="2"/>
    <n v="13732.5"/>
    <x v="14"/>
  </r>
  <r>
    <n v="2023"/>
    <s v="Maio"/>
    <x v="21"/>
    <x v="2"/>
    <n v="13686.5"/>
    <x v="15"/>
  </r>
  <r>
    <n v="2023"/>
    <s v="Maio"/>
    <x v="28"/>
    <x v="2"/>
    <n v="13686.5"/>
    <x v="15"/>
  </r>
  <r>
    <n v="2023"/>
    <s v="Maio"/>
    <x v="30"/>
    <x v="2"/>
    <n v="13686.5"/>
    <x v="15"/>
  </r>
  <r>
    <n v="2023"/>
    <s v="Maio"/>
    <x v="31"/>
    <x v="2"/>
    <n v="13686.5"/>
    <x v="15"/>
  </r>
  <r>
    <n v="2023"/>
    <s v="Junho"/>
    <x v="21"/>
    <x v="2"/>
    <n v="8347.68"/>
    <x v="16"/>
  </r>
  <r>
    <n v="2023"/>
    <s v="Junho"/>
    <x v="21"/>
    <x v="3"/>
    <n v="6385.12"/>
    <x v="16"/>
  </r>
  <r>
    <n v="2023"/>
    <s v="Junho"/>
    <x v="28"/>
    <x v="2"/>
    <n v="8347.68"/>
    <x v="16"/>
  </r>
  <r>
    <n v="2023"/>
    <s v="Junho"/>
    <x v="28"/>
    <x v="3"/>
    <n v="6418.63"/>
    <x v="16"/>
  </r>
  <r>
    <n v="2023"/>
    <s v="Junho"/>
    <x v="30"/>
    <x v="2"/>
    <n v="8347.68"/>
    <x v="16"/>
  </r>
  <r>
    <n v="2023"/>
    <s v="Junho"/>
    <x v="31"/>
    <x v="2"/>
    <n v="8347.68"/>
    <x v="16"/>
  </r>
  <r>
    <n v="2023"/>
    <s v="Agosto"/>
    <x v="34"/>
    <x v="0"/>
    <n v="15396.98"/>
    <x v="17"/>
  </r>
  <r>
    <n v="2023"/>
    <s v="Agosto"/>
    <x v="34"/>
    <x v="2"/>
    <n v="13395"/>
    <x v="17"/>
  </r>
  <r>
    <n v="2023"/>
    <s v="Agosto"/>
    <x v="35"/>
    <x v="0"/>
    <n v="17449.48"/>
    <x v="17"/>
  </r>
  <r>
    <n v="2023"/>
    <s v="Agosto"/>
    <x v="35"/>
    <x v="2"/>
    <n v="13498.75"/>
    <x v="17"/>
  </r>
  <r>
    <n v="2023"/>
    <s v="Agosto"/>
    <x v="36"/>
    <x v="0"/>
    <n v="17449.48"/>
    <x v="17"/>
  </r>
  <r>
    <n v="2023"/>
    <s v="Agosto"/>
    <x v="36"/>
    <x v="2"/>
    <n v="13547.25"/>
    <x v="17"/>
  </r>
  <r>
    <n v="2023"/>
    <s v="Setembro"/>
    <x v="34"/>
    <x v="2"/>
    <n v="13401.28"/>
    <x v="18"/>
  </r>
  <r>
    <n v="2023"/>
    <s v="Setembro"/>
    <x v="35"/>
    <x v="2"/>
    <n v="13401.28"/>
    <x v="18"/>
  </r>
  <r>
    <n v="2023"/>
    <s v="Setembro"/>
    <x v="36"/>
    <x v="2"/>
    <n v="13401.28"/>
    <x v="18"/>
  </r>
  <r>
    <n v="2023"/>
    <s v="Setembro"/>
    <x v="36"/>
    <x v="2"/>
    <n v="942.3"/>
    <x v="18"/>
  </r>
  <r>
    <n v="2023"/>
    <s v="Outubro"/>
    <x v="34"/>
    <x v="2"/>
    <n v="13335"/>
    <x v="19"/>
  </r>
  <r>
    <n v="2023"/>
    <s v="Outubro"/>
    <x v="34"/>
    <x v="2"/>
    <n v="4897.7700000000004"/>
    <x v="19"/>
  </r>
  <r>
    <n v="2023"/>
    <s v="Outubro"/>
    <x v="35"/>
    <x v="2"/>
    <n v="13335"/>
    <x v="19"/>
  </r>
  <r>
    <n v="2023"/>
    <s v="Outubro"/>
    <x v="35"/>
    <x v="2"/>
    <n v="13357.5"/>
    <x v="19"/>
  </r>
  <r>
    <n v="2023"/>
    <s v="Outubro"/>
    <x v="36"/>
    <x v="2"/>
    <n v="13335"/>
    <x v="19"/>
  </r>
  <r>
    <n v="2023"/>
    <s v="Outubro"/>
    <x v="36"/>
    <x v="2"/>
    <n v="13357.5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17BAA5-BCE3-40E9-9159-CFD5629F7CBA}" name="Tabela dinâmica1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compact="0" compactData="0" multipleFieldFilters="0">
  <location ref="C3:D41" firstHeaderRow="1" firstDataRow="1" firstDataCol="1"/>
  <pivotFields count="6">
    <pivotField compact="0" outline="0" showAll="0"/>
    <pivotField compact="0" outline="0" showAll="0"/>
    <pivotField axis="axisRow" compact="0" outline="0" showAll="0">
      <items count="38">
        <item x="14"/>
        <item x="0"/>
        <item x="1"/>
        <item x="21"/>
        <item x="15"/>
        <item x="10"/>
        <item x="12"/>
        <item x="22"/>
        <item x="20"/>
        <item x="8"/>
        <item x="36"/>
        <item x="23"/>
        <item x="16"/>
        <item x="17"/>
        <item x="9"/>
        <item x="24"/>
        <item x="34"/>
        <item x="2"/>
        <item x="25"/>
        <item x="26"/>
        <item x="27"/>
        <item x="29"/>
        <item x="30"/>
        <item x="31"/>
        <item x="11"/>
        <item x="18"/>
        <item x="19"/>
        <item x="3"/>
        <item x="4"/>
        <item x="32"/>
        <item x="5"/>
        <item x="35"/>
        <item x="6"/>
        <item x="13"/>
        <item x="33"/>
        <item x="7"/>
        <item x="28"/>
        <item t="default"/>
      </items>
    </pivotField>
    <pivotField compact="0" outline="0" showAll="0">
      <items count="5">
        <item x="2"/>
        <item x="3"/>
        <item x="0"/>
        <item x="1"/>
        <item t="default"/>
      </items>
    </pivotField>
    <pivotField dataField="1" compact="0" outline="0" showAll="0"/>
    <pivotField compact="0" numFmtId="14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Valor Gasto" fld="4" baseField="3" baseItem="0" numFmtId="44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_do_Gasto" xr10:uid="{8B80661E-116D-4BB5-8B3B-D2F9C05C54B4}" sourceName="Tipo do Gasto">
  <pivotTables>
    <pivotTable tabId="1" name="Tabela dinâmica1"/>
  </pivotTables>
  <data>
    <tabular pivotCacheId="1418738398">
      <items count="4">
        <i x="2" s="1"/>
        <i x="3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o Gasto" xr10:uid="{FC04491E-9428-4593-B180-F90DDC00EDA3}" cache="SegmentaçãodeDados_Tipo_do_Gasto" caption="Tipo do Gasto" style="SlicerStyleOther2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A" xr10:uid="{64D07EEA-8DC5-4EE8-946C-1EFCBAB6483E}" sourceName="DATA">
  <pivotTables>
    <pivotTable tabId="1" name="Tabela dinâmica1"/>
  </pivotTables>
  <state minimalRefreshVersion="6" lastRefreshVersion="6" pivotCacheId="1418738398" filterType="unknown">
    <bounds startDate="2022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A" xr10:uid="{07386763-8758-49F8-8225-8F6C498ABB97}" cache="NativeTimeline_DATA" caption="DATA" level="0" selectionLevel="0" scrollPosition="2022-01-01T00:00:00" style="TimeSlicerStyleDark5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4137-1EFE-4EF4-96AC-370BD77D5B7A}">
  <dimension ref="A1:AB100"/>
  <sheetViews>
    <sheetView showGridLines="0" tabSelected="1" zoomScale="85" zoomScaleNormal="85" workbookViewId="0">
      <selection activeCell="W16" sqref="W16"/>
    </sheetView>
  </sheetViews>
  <sheetFormatPr defaultColWidth="9.1796875" defaultRowHeight="16" x14ac:dyDescent="0.45"/>
  <cols>
    <col min="1" max="1" width="11.1796875" style="3" customWidth="1"/>
    <col min="2" max="2" width="2" style="3" customWidth="1"/>
    <col min="3" max="3" width="47.1796875" style="3" bestFit="1" customWidth="1"/>
    <col min="4" max="4" width="16.36328125" style="3" bestFit="1" customWidth="1"/>
    <col min="5" max="18" width="9.1796875" style="3"/>
    <col min="19" max="27" width="9.1796875" style="4"/>
    <col min="28" max="28" width="17.54296875" style="4" bestFit="1" customWidth="1"/>
    <col min="29" max="16384" width="9.1796875" style="4"/>
  </cols>
  <sheetData>
    <row r="1" spans="1:28" ht="88.5" customHeight="1" x14ac:dyDescent="0.45">
      <c r="A1" s="1"/>
      <c r="B1" s="1"/>
      <c r="C1" s="2" t="s">
        <v>40</v>
      </c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AB1" s="5">
        <f>GETPIVOTDATA("Total",$C$3)</f>
        <v>2165212.42</v>
      </c>
    </row>
    <row r="2" spans="1:28" x14ac:dyDescent="0.45">
      <c r="A2" s="1"/>
    </row>
    <row r="3" spans="1:28" x14ac:dyDescent="0.45">
      <c r="A3" s="1"/>
      <c r="C3" s="7" t="s">
        <v>0</v>
      </c>
      <c r="D3" s="3" t="s">
        <v>1</v>
      </c>
    </row>
    <row r="4" spans="1:28" x14ac:dyDescent="0.45">
      <c r="A4" s="1"/>
      <c r="C4" s="3" t="s">
        <v>2</v>
      </c>
      <c r="D4" s="6">
        <v>52779.89</v>
      </c>
    </row>
    <row r="5" spans="1:28" x14ac:dyDescent="0.45">
      <c r="A5" s="1"/>
      <c r="C5" s="3" t="s">
        <v>3</v>
      </c>
      <c r="D5" s="6">
        <v>21115.72</v>
      </c>
    </row>
    <row r="6" spans="1:28" x14ac:dyDescent="0.45">
      <c r="A6" s="1"/>
      <c r="C6" s="3" t="s">
        <v>4</v>
      </c>
      <c r="D6" s="6">
        <v>15585.539999999999</v>
      </c>
    </row>
    <row r="7" spans="1:28" x14ac:dyDescent="0.45">
      <c r="A7" s="1"/>
      <c r="C7" s="3" t="s">
        <v>5</v>
      </c>
      <c r="D7" s="6">
        <v>98635.76999999999</v>
      </c>
    </row>
    <row r="8" spans="1:28" x14ac:dyDescent="0.45">
      <c r="A8" s="1"/>
      <c r="C8" s="3" t="s">
        <v>6</v>
      </c>
      <c r="D8" s="6">
        <v>69540.36</v>
      </c>
    </row>
    <row r="9" spans="1:28" x14ac:dyDescent="0.45">
      <c r="A9" s="1"/>
      <c r="C9" s="3" t="s">
        <v>7</v>
      </c>
      <c r="D9" s="6">
        <v>14738.119999999999</v>
      </c>
    </row>
    <row r="10" spans="1:28" x14ac:dyDescent="0.45">
      <c r="A10" s="1"/>
      <c r="C10" s="3" t="s">
        <v>8</v>
      </c>
      <c r="D10" s="6">
        <v>25447.88</v>
      </c>
    </row>
    <row r="11" spans="1:28" x14ac:dyDescent="0.45">
      <c r="A11" s="1"/>
      <c r="C11" s="3" t="s">
        <v>9</v>
      </c>
      <c r="D11" s="6">
        <v>61732.149999999994</v>
      </c>
    </row>
    <row r="12" spans="1:28" x14ac:dyDescent="0.45">
      <c r="A12" s="1"/>
      <c r="C12" s="3" t="s">
        <v>10</v>
      </c>
      <c r="D12" s="6">
        <v>52470.43</v>
      </c>
    </row>
    <row r="13" spans="1:28" x14ac:dyDescent="0.45">
      <c r="A13" s="1"/>
      <c r="C13" s="3" t="s">
        <v>11</v>
      </c>
      <c r="D13" s="6">
        <v>46797.020000000004</v>
      </c>
    </row>
    <row r="14" spans="1:28" x14ac:dyDescent="0.45">
      <c r="A14" s="1"/>
      <c r="C14" s="3" t="s">
        <v>12</v>
      </c>
      <c r="D14" s="6">
        <v>72032.81</v>
      </c>
    </row>
    <row r="15" spans="1:28" x14ac:dyDescent="0.45">
      <c r="A15" s="1"/>
      <c r="C15" s="3" t="s">
        <v>13</v>
      </c>
      <c r="D15" s="6">
        <v>62092.229999999996</v>
      </c>
    </row>
    <row r="16" spans="1:28" x14ac:dyDescent="0.45">
      <c r="A16" s="1"/>
      <c r="C16" s="3" t="s">
        <v>14</v>
      </c>
      <c r="D16" s="6">
        <v>53074.29</v>
      </c>
    </row>
    <row r="17" spans="1:4" x14ac:dyDescent="0.45">
      <c r="A17" s="1"/>
      <c r="C17" s="3" t="s">
        <v>15</v>
      </c>
      <c r="D17" s="6">
        <v>49164.57</v>
      </c>
    </row>
    <row r="18" spans="1:4" x14ac:dyDescent="0.45">
      <c r="A18" s="1"/>
      <c r="C18" s="3" t="s">
        <v>16</v>
      </c>
      <c r="D18" s="6">
        <v>110203.20000000001</v>
      </c>
    </row>
    <row r="19" spans="1:4" x14ac:dyDescent="0.45">
      <c r="A19" s="1"/>
      <c r="C19" s="3" t="s">
        <v>17</v>
      </c>
      <c r="D19" s="6">
        <v>47534.66</v>
      </c>
    </row>
    <row r="20" spans="1:4" x14ac:dyDescent="0.45">
      <c r="A20" s="1"/>
      <c r="C20" s="3" t="s">
        <v>18</v>
      </c>
      <c r="D20" s="6">
        <v>60426.03</v>
      </c>
    </row>
    <row r="21" spans="1:4" x14ac:dyDescent="0.45">
      <c r="A21" s="1"/>
      <c r="C21" s="3" t="s">
        <v>19</v>
      </c>
      <c r="D21" s="6">
        <v>96485.62000000001</v>
      </c>
    </row>
    <row r="22" spans="1:4" x14ac:dyDescent="0.45">
      <c r="A22" s="1"/>
      <c r="C22" s="3" t="s">
        <v>20</v>
      </c>
      <c r="D22" s="6">
        <v>61759.259999999995</v>
      </c>
    </row>
    <row r="23" spans="1:4" x14ac:dyDescent="0.45">
      <c r="A23" s="1"/>
      <c r="C23" s="3" t="s">
        <v>21</v>
      </c>
      <c r="D23" s="6">
        <v>62496.56</v>
      </c>
    </row>
    <row r="24" spans="1:4" x14ac:dyDescent="0.45">
      <c r="A24" s="1"/>
      <c r="C24" s="3" t="s">
        <v>22</v>
      </c>
      <c r="D24" s="6">
        <v>47025.760000000002</v>
      </c>
    </row>
    <row r="25" spans="1:4" x14ac:dyDescent="0.45">
      <c r="A25" s="1"/>
      <c r="C25" s="3" t="s">
        <v>23</v>
      </c>
      <c r="D25" s="6">
        <v>48011.040000000001</v>
      </c>
    </row>
    <row r="26" spans="1:4" x14ac:dyDescent="0.45">
      <c r="A26" s="1"/>
      <c r="C26" s="3" t="s">
        <v>24</v>
      </c>
      <c r="D26" s="6">
        <v>92006.75</v>
      </c>
    </row>
    <row r="27" spans="1:4" x14ac:dyDescent="0.45">
      <c r="A27" s="1"/>
      <c r="C27" s="3" t="s">
        <v>25</v>
      </c>
      <c r="D27" s="6">
        <v>91833.09</v>
      </c>
    </row>
    <row r="28" spans="1:4" x14ac:dyDescent="0.45">
      <c r="A28" s="1"/>
      <c r="C28" s="3" t="s">
        <v>26</v>
      </c>
      <c r="D28" s="6">
        <v>9194.7200000000012</v>
      </c>
    </row>
    <row r="29" spans="1:4" x14ac:dyDescent="0.45">
      <c r="A29" s="1"/>
      <c r="C29" s="3" t="s">
        <v>27</v>
      </c>
      <c r="D29" s="6">
        <v>46316.43</v>
      </c>
    </row>
    <row r="30" spans="1:4" x14ac:dyDescent="0.45">
      <c r="A30" s="1"/>
      <c r="C30" s="3" t="s">
        <v>28</v>
      </c>
      <c r="D30" s="6">
        <v>46084.75</v>
      </c>
    </row>
    <row r="31" spans="1:4" x14ac:dyDescent="0.45">
      <c r="A31" s="1"/>
      <c r="C31" s="3" t="s">
        <v>29</v>
      </c>
      <c r="D31" s="6">
        <v>46907.46</v>
      </c>
    </row>
    <row r="32" spans="1:4" x14ac:dyDescent="0.45">
      <c r="A32" s="1"/>
      <c r="C32" s="3" t="s">
        <v>30</v>
      </c>
      <c r="D32" s="6">
        <v>93022.939999999988</v>
      </c>
    </row>
    <row r="33" spans="1:4" x14ac:dyDescent="0.45">
      <c r="A33" s="1"/>
      <c r="C33" s="3" t="s">
        <v>31</v>
      </c>
      <c r="D33" s="6">
        <v>31899.35</v>
      </c>
    </row>
    <row r="34" spans="1:4" x14ac:dyDescent="0.45">
      <c r="A34" s="1"/>
      <c r="C34" s="3" t="s">
        <v>32</v>
      </c>
      <c r="D34" s="6">
        <v>110110.02</v>
      </c>
    </row>
    <row r="35" spans="1:4" x14ac:dyDescent="0.45">
      <c r="A35" s="1"/>
      <c r="C35" s="3" t="s">
        <v>33</v>
      </c>
      <c r="D35" s="6">
        <v>71042.010000000009</v>
      </c>
    </row>
    <row r="36" spans="1:4" x14ac:dyDescent="0.45">
      <c r="A36" s="1"/>
      <c r="C36" s="3" t="s">
        <v>34</v>
      </c>
      <c r="D36" s="6">
        <v>86557.7</v>
      </c>
    </row>
    <row r="37" spans="1:4" x14ac:dyDescent="0.45">
      <c r="A37" s="1"/>
      <c r="C37" s="3" t="s">
        <v>35</v>
      </c>
      <c r="D37" s="6">
        <v>25575.96</v>
      </c>
    </row>
    <row r="38" spans="1:4" x14ac:dyDescent="0.45">
      <c r="A38" s="1"/>
      <c r="C38" s="3" t="s">
        <v>36</v>
      </c>
      <c r="D38" s="6">
        <v>47144.3</v>
      </c>
    </row>
    <row r="39" spans="1:4" x14ac:dyDescent="0.45">
      <c r="A39" s="1"/>
      <c r="C39" s="3" t="s">
        <v>37</v>
      </c>
      <c r="D39" s="6">
        <v>39591.449999999997</v>
      </c>
    </row>
    <row r="40" spans="1:4" x14ac:dyDescent="0.45">
      <c r="A40" s="1"/>
      <c r="C40" s="3" t="s">
        <v>38</v>
      </c>
      <c r="D40" s="6">
        <v>98776.579999999987</v>
      </c>
    </row>
    <row r="41" spans="1:4" x14ac:dyDescent="0.45">
      <c r="A41" s="1"/>
      <c r="C41" s="3" t="s">
        <v>39</v>
      </c>
      <c r="D41" s="6">
        <v>2165212.42</v>
      </c>
    </row>
    <row r="42" spans="1:4" x14ac:dyDescent="0.45">
      <c r="A42" s="1"/>
    </row>
    <row r="43" spans="1:4" x14ac:dyDescent="0.45">
      <c r="A43" s="1"/>
    </row>
    <row r="44" spans="1:4" x14ac:dyDescent="0.45">
      <c r="A44" s="1"/>
    </row>
    <row r="45" spans="1:4" x14ac:dyDescent="0.45">
      <c r="A45" s="1"/>
    </row>
    <row r="46" spans="1:4" x14ac:dyDescent="0.45">
      <c r="A46" s="1"/>
    </row>
    <row r="47" spans="1:4" x14ac:dyDescent="0.45">
      <c r="A47" s="1"/>
    </row>
    <row r="48" spans="1:4" x14ac:dyDescent="0.45">
      <c r="A48" s="1"/>
    </row>
    <row r="49" spans="1:1" x14ac:dyDescent="0.45">
      <c r="A49" s="1"/>
    </row>
    <row r="50" spans="1:1" x14ac:dyDescent="0.45">
      <c r="A50" s="1"/>
    </row>
    <row r="51" spans="1:1" x14ac:dyDescent="0.45">
      <c r="A51" s="1"/>
    </row>
    <row r="52" spans="1:1" x14ac:dyDescent="0.45">
      <c r="A52" s="1"/>
    </row>
    <row r="53" spans="1:1" x14ac:dyDescent="0.45">
      <c r="A53" s="1"/>
    </row>
    <row r="54" spans="1:1" x14ac:dyDescent="0.45">
      <c r="A54" s="1"/>
    </row>
    <row r="55" spans="1:1" x14ac:dyDescent="0.45">
      <c r="A55" s="1"/>
    </row>
    <row r="56" spans="1:1" x14ac:dyDescent="0.45">
      <c r="A56" s="1"/>
    </row>
    <row r="57" spans="1:1" x14ac:dyDescent="0.45">
      <c r="A57" s="1"/>
    </row>
    <row r="58" spans="1:1" x14ac:dyDescent="0.45">
      <c r="A58" s="1"/>
    </row>
    <row r="59" spans="1:1" x14ac:dyDescent="0.45">
      <c r="A59" s="1"/>
    </row>
    <row r="60" spans="1:1" x14ac:dyDescent="0.45">
      <c r="A60" s="1"/>
    </row>
    <row r="61" spans="1:1" x14ac:dyDescent="0.45">
      <c r="A61" s="1"/>
    </row>
    <row r="62" spans="1:1" x14ac:dyDescent="0.45">
      <c r="A62" s="1"/>
    </row>
    <row r="63" spans="1:1" x14ac:dyDescent="0.45">
      <c r="A63" s="1"/>
    </row>
    <row r="64" spans="1:1" x14ac:dyDescent="0.45">
      <c r="A64" s="1"/>
    </row>
    <row r="65" spans="1:1" x14ac:dyDescent="0.45">
      <c r="A65" s="1"/>
    </row>
    <row r="66" spans="1:1" x14ac:dyDescent="0.45">
      <c r="A66" s="1"/>
    </row>
    <row r="67" spans="1:1" x14ac:dyDescent="0.45">
      <c r="A67" s="1"/>
    </row>
    <row r="68" spans="1:1" x14ac:dyDescent="0.45">
      <c r="A68" s="1"/>
    </row>
    <row r="69" spans="1:1" x14ac:dyDescent="0.45">
      <c r="A69" s="1"/>
    </row>
    <row r="70" spans="1:1" x14ac:dyDescent="0.45">
      <c r="A70" s="1"/>
    </row>
    <row r="71" spans="1:1" x14ac:dyDescent="0.45">
      <c r="A71" s="1"/>
    </row>
    <row r="72" spans="1:1" x14ac:dyDescent="0.45">
      <c r="A72" s="1"/>
    </row>
    <row r="73" spans="1:1" x14ac:dyDescent="0.45">
      <c r="A73" s="1"/>
    </row>
    <row r="74" spans="1:1" x14ac:dyDescent="0.45">
      <c r="A74" s="1"/>
    </row>
    <row r="75" spans="1:1" x14ac:dyDescent="0.45">
      <c r="A75" s="1"/>
    </row>
    <row r="76" spans="1:1" x14ac:dyDescent="0.45">
      <c r="A76" s="1"/>
    </row>
    <row r="77" spans="1:1" x14ac:dyDescent="0.45">
      <c r="A77" s="1"/>
    </row>
    <row r="78" spans="1:1" x14ac:dyDescent="0.45">
      <c r="A78" s="1"/>
    </row>
    <row r="79" spans="1:1" x14ac:dyDescent="0.45">
      <c r="A79" s="1"/>
    </row>
    <row r="80" spans="1:1" x14ac:dyDescent="0.45">
      <c r="A80" s="1"/>
    </row>
    <row r="81" spans="1:1" x14ac:dyDescent="0.45">
      <c r="A81" s="1"/>
    </row>
    <row r="82" spans="1:1" x14ac:dyDescent="0.45">
      <c r="A82" s="1"/>
    </row>
    <row r="83" spans="1:1" x14ac:dyDescent="0.45">
      <c r="A83" s="1"/>
    </row>
    <row r="84" spans="1:1" x14ac:dyDescent="0.45">
      <c r="A84" s="1"/>
    </row>
    <row r="85" spans="1:1" x14ac:dyDescent="0.45">
      <c r="A85" s="1"/>
    </row>
    <row r="86" spans="1:1" x14ac:dyDescent="0.45">
      <c r="A86" s="1"/>
    </row>
    <row r="87" spans="1:1" x14ac:dyDescent="0.45">
      <c r="A87" s="1"/>
    </row>
    <row r="88" spans="1:1" x14ac:dyDescent="0.45">
      <c r="A88" s="1"/>
    </row>
    <row r="89" spans="1:1" x14ac:dyDescent="0.45">
      <c r="A89" s="1"/>
    </row>
    <row r="90" spans="1:1" x14ac:dyDescent="0.45">
      <c r="A90" s="1"/>
    </row>
    <row r="91" spans="1:1" x14ac:dyDescent="0.45">
      <c r="A91" s="1"/>
    </row>
    <row r="92" spans="1:1" x14ac:dyDescent="0.45">
      <c r="A92" s="1"/>
    </row>
    <row r="93" spans="1:1" x14ac:dyDescent="0.45">
      <c r="A93" s="1"/>
    </row>
    <row r="94" spans="1:1" x14ac:dyDescent="0.45">
      <c r="A94" s="1"/>
    </row>
    <row r="95" spans="1:1" x14ac:dyDescent="0.45">
      <c r="A95" s="1"/>
    </row>
    <row r="96" spans="1:1" x14ac:dyDescent="0.45">
      <c r="A96" s="1"/>
    </row>
    <row r="97" spans="1:1" x14ac:dyDescent="0.45">
      <c r="A97" s="1"/>
    </row>
    <row r="98" spans="1:1" x14ac:dyDescent="0.45">
      <c r="A98" s="1"/>
    </row>
    <row r="99" spans="1:1" x14ac:dyDescent="0.45">
      <c r="A99" s="1"/>
    </row>
    <row r="100" spans="1:1" x14ac:dyDescent="0.45">
      <c r="A100" s="1"/>
    </row>
  </sheetData>
  <pageMargins left="0.511811024" right="0.511811024" top="0.78740157499999996" bottom="0.78740157499999996" header="0.31496062000000002" footer="0.31496062000000002"/>
  <pageSetup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 Treinamento Exterior</vt:lpstr>
    </vt:vector>
  </TitlesOfParts>
  <Company>HEMOBRAS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Bacelar Barbalho</dc:creator>
  <cp:lastModifiedBy>Norma Bacelar Barbalho</cp:lastModifiedBy>
  <dcterms:created xsi:type="dcterms:W3CDTF">2023-10-30T14:33:41Z</dcterms:created>
  <dcterms:modified xsi:type="dcterms:W3CDTF">2023-10-30T14:38:24Z</dcterms:modified>
</cp:coreProperties>
</file>