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poio Administrativo\CUBO\ATUALIZAÇÃO\2023\"/>
    </mc:Choice>
  </mc:AlternateContent>
  <xr:revisionPtr revIDLastSave="0" documentId="13_ncr:1_{54083A19-90F0-4613-B224-5B80A7EFF5F2}" xr6:coauthVersionLast="36" xr6:coauthVersionMax="36" xr10:uidLastSave="{00000000-0000-0000-0000-000000000000}"/>
  <bookViews>
    <workbookView xWindow="0" yWindow="0" windowWidth="28800" windowHeight="10725" tabRatio="543" xr2:uid="{EF01CB68-FD1C-4BDD-A117-D665F855BF1F}"/>
  </bookViews>
  <sheets>
    <sheet name="DEZEMBRO-2023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3" l="1"/>
  <c r="D16" i="3"/>
</calcChain>
</file>

<file path=xl/sharedStrings.xml><?xml version="1.0" encoding="utf-8"?>
<sst xmlns="http://schemas.openxmlformats.org/spreadsheetml/2006/main" count="61" uniqueCount="46">
  <si>
    <t>Cargo</t>
  </si>
  <si>
    <t>Conselheiro Administrativo</t>
  </si>
  <si>
    <t>Conselheiro Fiscal</t>
  </si>
  <si>
    <t>Valor</t>
  </si>
  <si>
    <t>Reembolso Assistência Médica</t>
  </si>
  <si>
    <t>Honorário/ Pro-Labore Dirigentes - CLT(VALOR BRUTO R$)</t>
  </si>
  <si>
    <t xml:space="preserve">Honorários Conselho </t>
  </si>
  <si>
    <t>Auxílio Alimentação</t>
  </si>
  <si>
    <t>Previdencia (RGPS-RPPS)</t>
  </si>
  <si>
    <t>Imposto de Renda Retido na Fonte</t>
  </si>
  <si>
    <t>ANA PAULA TELES FERREIRA BARRETO</t>
  </si>
  <si>
    <t xml:space="preserve">ELTON DA SILVA CHAVES </t>
  </si>
  <si>
    <t>LEONARDO MOURA VILELA</t>
  </si>
  <si>
    <t>PEDRO CANISIO BINSFELD</t>
  </si>
  <si>
    <t>LUCIANA SOUZA DA SILVEIRA</t>
  </si>
  <si>
    <t>ANTONIO EDSON DE SOUZA LUCENA</t>
  </si>
  <si>
    <t>HELIO RICARDO FERREIRA COUTO</t>
  </si>
  <si>
    <t>MARIA FERNANDA RAMOS COELHO</t>
  </si>
  <si>
    <t>CARLOS AMILCAR SALGADO</t>
  </si>
  <si>
    <t>CARLOS AUGUSTO GRABOIS GADELHA</t>
  </si>
  <si>
    <t>DANIEL MARIO ALVES DE PAULA</t>
  </si>
  <si>
    <t>FRANCISCO JOSE D´ANGELO PINTO</t>
  </si>
  <si>
    <t>LEANDRO PINHEIRO SAFATLE</t>
  </si>
  <si>
    <t>DIEGO PESSOA GOMES</t>
  </si>
  <si>
    <t>GUILHERME LAUX</t>
  </si>
  <si>
    <t xml:space="preserve">**obs.: Pró-labore + Gratificação Natalina </t>
  </si>
  <si>
    <t>Diretora Adm. e Financeira*</t>
  </si>
  <si>
    <t>Presidente**</t>
  </si>
  <si>
    <t xml:space="preserve">*obs.: Pró-labore + Gratificação Natalina </t>
  </si>
  <si>
    <t>Membro</t>
  </si>
  <si>
    <t>CPF</t>
  </si>
  <si>
    <t>***.904.191-**</t>
  </si>
  <si>
    <t>***.982.626-**</t>
  </si>
  <si>
    <t>***.047.737-**</t>
  </si>
  <si>
    <t>***.961.034-**</t>
  </si>
  <si>
    <t>***.509.892-**</t>
  </si>
  <si>
    <t>***.159.418-**</t>
  </si>
  <si>
    <t>***.563.677-**</t>
  </si>
  <si>
    <t>***.045.541-**</t>
  </si>
  <si>
    <t>***.455.334-**</t>
  </si>
  <si>
    <t>***.025.170-**</t>
  </si>
  <si>
    <t>***.094.471-**</t>
  </si>
  <si>
    <t>***.474.367-**</t>
  </si>
  <si>
    <t>***.746.591-**</t>
  </si>
  <si>
    <t>***.723.811-**</t>
  </si>
  <si>
    <t>***.987.214-**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</si>
</sst>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2E3FA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2">
    <xf numFmtId="0" fontId="0" fillId="0" borderId="0" xfId="0"/>
    <xf numFmtId="49" fontId="2" fillId="2" borderId="3" xfId="0" applyNumberFormat="1" applyFont="1" applyFill="1" applyBorder="1"/>
    <xf numFmtId="44" fontId="5" fillId="0" borderId="4" xfId="0" applyNumberFormat="1" applyFont="1" applyFill="1" applyBorder="1"/>
    <xf numFmtId="44" fontId="1" fillId="0" borderId="4" xfId="0" applyNumberFormat="1" applyFont="1" applyFill="1" applyBorder="1"/>
    <xf numFmtId="49" fontId="2" fillId="2" borderId="5" xfId="0" applyNumberFormat="1" applyFont="1" applyFill="1" applyBorder="1"/>
    <xf numFmtId="49" fontId="2" fillId="2" borderId="6" xfId="0" applyNumberFormat="1" applyFont="1" applyFill="1" applyBorder="1"/>
    <xf numFmtId="44" fontId="5" fillId="0" borderId="2" xfId="0" applyNumberFormat="1" applyFont="1" applyFill="1" applyBorder="1"/>
    <xf numFmtId="44" fontId="0" fillId="0" borderId="0" xfId="0" applyNumberFormat="1"/>
    <xf numFmtId="49" fontId="2" fillId="0" borderId="0" xfId="0" applyNumberFormat="1" applyFont="1" applyFill="1" applyBorder="1" applyAlignment="1"/>
    <xf numFmtId="49" fontId="2" fillId="2" borderId="7" xfId="0" applyNumberFormat="1" applyFont="1" applyFill="1" applyBorder="1"/>
    <xf numFmtId="44" fontId="5" fillId="0" borderId="1" xfId="0" applyNumberFormat="1" applyFont="1" applyFill="1" applyBorder="1"/>
    <xf numFmtId="44" fontId="1" fillId="0" borderId="1" xfId="0" applyNumberFormat="1" applyFont="1" applyFill="1" applyBorder="1"/>
    <xf numFmtId="0" fontId="0" fillId="0" borderId="0" xfId="0"/>
    <xf numFmtId="0" fontId="0" fillId="0" borderId="0" xfId="0" applyAlignment="1">
      <alignment vertical="center"/>
    </xf>
    <xf numFmtId="44" fontId="1" fillId="0" borderId="2" xfId="0" applyNumberFormat="1" applyFont="1" applyFill="1" applyBorder="1"/>
    <xf numFmtId="44" fontId="5" fillId="0" borderId="0" xfId="0" applyNumberFormat="1" applyFont="1" applyFill="1" applyBorder="1"/>
    <xf numFmtId="4" fontId="0" fillId="0" borderId="0" xfId="0" applyNumberFormat="1"/>
    <xf numFmtId="44" fontId="7" fillId="0" borderId="4" xfId="0" applyNumberFormat="1" applyFont="1" applyFill="1" applyBorder="1"/>
    <xf numFmtId="44" fontId="7" fillId="0" borderId="2" xfId="0" applyNumberFormat="1" applyFont="1" applyFill="1" applyBorder="1"/>
    <xf numFmtId="44" fontId="7" fillId="0" borderId="0" xfId="0" applyNumberFormat="1" applyFont="1"/>
    <xf numFmtId="0" fontId="0" fillId="0" borderId="1" xfId="0" applyFill="1" applyBorder="1"/>
    <xf numFmtId="0" fontId="0" fillId="0" borderId="4" xfId="0" applyFill="1" applyBorder="1"/>
    <xf numFmtId="0" fontId="0" fillId="0" borderId="2" xfId="0" applyFill="1" applyBorder="1"/>
    <xf numFmtId="0" fontId="8" fillId="3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Moeda 2" xfId="1" xr:uid="{00000000-0005-0000-0000-00002F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4C28C-D07B-4F54-AB69-C6EA4362CDE1}">
  <dimension ref="A1:J25"/>
  <sheetViews>
    <sheetView tabSelected="1" workbookViewId="0">
      <selection activeCell="B17" sqref="B17"/>
    </sheetView>
  </sheetViews>
  <sheetFormatPr defaultRowHeight="15" x14ac:dyDescent="0.25"/>
  <cols>
    <col min="1" max="1" width="34.7109375" style="12" bestFit="1" customWidth="1"/>
    <col min="2" max="2" width="13.5703125" style="12" bestFit="1" customWidth="1"/>
    <col min="3" max="3" width="43.28515625" customWidth="1"/>
    <col min="4" max="4" width="23.28515625" customWidth="1"/>
    <col min="5" max="5" width="16.5703125" customWidth="1"/>
    <col min="6" max="6" width="19.28515625" customWidth="1"/>
    <col min="7" max="7" width="19.140625" customWidth="1"/>
    <col min="8" max="8" width="14.85546875" customWidth="1"/>
    <col min="9" max="9" width="17.28515625" customWidth="1"/>
    <col min="10" max="10" width="34.7109375" bestFit="1" customWidth="1"/>
  </cols>
  <sheetData>
    <row r="1" spans="1:9" s="13" customFormat="1" ht="30" customHeight="1" x14ac:dyDescent="0.25">
      <c r="A1" s="26" t="s">
        <v>29</v>
      </c>
      <c r="B1" s="26" t="s">
        <v>30</v>
      </c>
      <c r="C1" s="26" t="s">
        <v>0</v>
      </c>
      <c r="D1" s="30" t="s">
        <v>5</v>
      </c>
      <c r="E1" s="30" t="s">
        <v>6</v>
      </c>
      <c r="F1" s="30" t="s">
        <v>4</v>
      </c>
      <c r="G1" s="30" t="s">
        <v>7</v>
      </c>
      <c r="H1" s="28" t="s">
        <v>8</v>
      </c>
      <c r="I1" s="28" t="s">
        <v>9</v>
      </c>
    </row>
    <row r="2" spans="1:9" s="13" customFormat="1" ht="30" customHeight="1" thickBot="1" x14ac:dyDescent="0.3">
      <c r="A2" s="27"/>
      <c r="B2" s="27"/>
      <c r="C2" s="27"/>
      <c r="D2" s="31" t="s">
        <v>3</v>
      </c>
      <c r="E2" s="31" t="s">
        <v>3</v>
      </c>
      <c r="F2" s="31" t="s">
        <v>3</v>
      </c>
      <c r="G2" s="31" t="s">
        <v>3</v>
      </c>
      <c r="H2" s="29"/>
      <c r="I2" s="29" t="s">
        <v>3</v>
      </c>
    </row>
    <row r="3" spans="1:9" x14ac:dyDescent="0.25">
      <c r="A3" s="20" t="s">
        <v>10</v>
      </c>
      <c r="B3" s="23" t="s">
        <v>31</v>
      </c>
      <c r="C3" s="9" t="s">
        <v>1</v>
      </c>
      <c r="D3" s="10">
        <v>0</v>
      </c>
      <c r="E3" s="10">
        <v>3361.29</v>
      </c>
      <c r="F3" s="10">
        <v>0</v>
      </c>
      <c r="G3" s="10">
        <v>0</v>
      </c>
      <c r="H3" s="11">
        <v>0</v>
      </c>
      <c r="I3" s="11">
        <v>54.59</v>
      </c>
    </row>
    <row r="4" spans="1:9" x14ac:dyDescent="0.25">
      <c r="A4" s="21" t="s">
        <v>18</v>
      </c>
      <c r="B4" s="24" t="s">
        <v>32</v>
      </c>
      <c r="C4" s="1" t="s">
        <v>1</v>
      </c>
      <c r="D4" s="2">
        <v>0</v>
      </c>
      <c r="E4" s="2">
        <v>3361.29</v>
      </c>
      <c r="F4" s="2">
        <v>0</v>
      </c>
      <c r="G4" s="2">
        <v>0</v>
      </c>
      <c r="H4" s="3">
        <v>0</v>
      </c>
      <c r="I4" s="3">
        <v>54.59</v>
      </c>
    </row>
    <row r="5" spans="1:9" s="12" customFormat="1" x14ac:dyDescent="0.25">
      <c r="A5" s="21" t="s">
        <v>19</v>
      </c>
      <c r="B5" s="24" t="s">
        <v>33</v>
      </c>
      <c r="C5" s="1" t="s">
        <v>1</v>
      </c>
      <c r="D5" s="2">
        <v>0</v>
      </c>
      <c r="E5" s="2">
        <v>3361.29</v>
      </c>
      <c r="F5" s="2">
        <v>0</v>
      </c>
      <c r="G5" s="2">
        <v>0</v>
      </c>
      <c r="H5" s="3">
        <v>369.74</v>
      </c>
      <c r="I5" s="3">
        <v>54.59</v>
      </c>
    </row>
    <row r="6" spans="1:9" x14ac:dyDescent="0.25">
      <c r="A6" s="21" t="s">
        <v>23</v>
      </c>
      <c r="B6" s="24" t="s">
        <v>34</v>
      </c>
      <c r="C6" s="1" t="s">
        <v>1</v>
      </c>
      <c r="D6" s="2">
        <v>0</v>
      </c>
      <c r="E6" s="2">
        <v>3361.29</v>
      </c>
      <c r="F6" s="2">
        <v>0</v>
      </c>
      <c r="G6" s="2">
        <v>0</v>
      </c>
      <c r="H6" s="3">
        <v>369.74</v>
      </c>
      <c r="I6" s="3">
        <v>54.59</v>
      </c>
    </row>
    <row r="7" spans="1:9" s="12" customFormat="1" x14ac:dyDescent="0.25">
      <c r="A7" s="21" t="s">
        <v>11</v>
      </c>
      <c r="B7" s="24" t="s">
        <v>35</v>
      </c>
      <c r="C7" s="1" t="s">
        <v>1</v>
      </c>
      <c r="D7" s="2">
        <v>0</v>
      </c>
      <c r="E7" s="2">
        <v>3361.29</v>
      </c>
      <c r="F7" s="2">
        <v>0</v>
      </c>
      <c r="G7" s="2">
        <v>0</v>
      </c>
      <c r="H7" s="3">
        <v>0</v>
      </c>
      <c r="I7" s="3">
        <v>54.59</v>
      </c>
    </row>
    <row r="8" spans="1:9" s="12" customFormat="1" x14ac:dyDescent="0.25">
      <c r="A8" s="21" t="s">
        <v>24</v>
      </c>
      <c r="B8" s="24" t="s">
        <v>36</v>
      </c>
      <c r="C8" s="1" t="s">
        <v>1</v>
      </c>
      <c r="D8" s="2">
        <v>0</v>
      </c>
      <c r="E8" s="2">
        <v>3361.29</v>
      </c>
      <c r="F8" s="2">
        <v>0</v>
      </c>
      <c r="G8" s="2">
        <v>0</v>
      </c>
      <c r="H8" s="3">
        <v>0</v>
      </c>
      <c r="I8" s="3">
        <v>54.59</v>
      </c>
    </row>
    <row r="9" spans="1:9" x14ac:dyDescent="0.25">
      <c r="A9" s="21" t="s">
        <v>16</v>
      </c>
      <c r="B9" s="24" t="s">
        <v>37</v>
      </c>
      <c r="C9" s="4" t="s">
        <v>1</v>
      </c>
      <c r="D9" s="2">
        <v>0</v>
      </c>
      <c r="E9" s="2">
        <v>3361.29</v>
      </c>
      <c r="F9" s="2">
        <v>0</v>
      </c>
      <c r="G9" s="2">
        <v>0</v>
      </c>
      <c r="H9" s="3">
        <v>306.41000000000003</v>
      </c>
      <c r="I9" s="3">
        <v>54.59</v>
      </c>
    </row>
    <row r="10" spans="1:9" x14ac:dyDescent="0.25">
      <c r="A10" s="21" t="s">
        <v>12</v>
      </c>
      <c r="B10" s="24" t="s">
        <v>38</v>
      </c>
      <c r="C10" s="4" t="s">
        <v>1</v>
      </c>
      <c r="D10" s="2">
        <v>0</v>
      </c>
      <c r="E10" s="2">
        <v>3361.29</v>
      </c>
      <c r="F10" s="2">
        <v>0</v>
      </c>
      <c r="G10" s="2">
        <v>0</v>
      </c>
      <c r="H10" s="3">
        <v>369.74</v>
      </c>
      <c r="I10" s="3">
        <v>54.59</v>
      </c>
    </row>
    <row r="11" spans="1:9" x14ac:dyDescent="0.25">
      <c r="A11" s="21" t="s">
        <v>17</v>
      </c>
      <c r="B11" s="24" t="s">
        <v>39</v>
      </c>
      <c r="C11" s="4" t="s">
        <v>1</v>
      </c>
      <c r="D11" s="2">
        <v>0</v>
      </c>
      <c r="E11" s="2">
        <v>3361.29</v>
      </c>
      <c r="F11" s="2">
        <v>0</v>
      </c>
      <c r="G11" s="2">
        <v>0</v>
      </c>
      <c r="H11" s="3">
        <v>0</v>
      </c>
      <c r="I11" s="3">
        <v>54.59</v>
      </c>
    </row>
    <row r="12" spans="1:9" x14ac:dyDescent="0.25">
      <c r="A12" s="21" t="s">
        <v>13</v>
      </c>
      <c r="B12" s="24" t="s">
        <v>40</v>
      </c>
      <c r="C12" s="4" t="s">
        <v>1</v>
      </c>
      <c r="D12" s="2">
        <v>0</v>
      </c>
      <c r="E12" s="2">
        <v>3361.29</v>
      </c>
      <c r="F12" s="2">
        <v>0</v>
      </c>
      <c r="G12" s="2">
        <v>0</v>
      </c>
      <c r="H12" s="3">
        <v>369.74</v>
      </c>
      <c r="I12" s="3">
        <v>37.53</v>
      </c>
    </row>
    <row r="13" spans="1:9" x14ac:dyDescent="0.25">
      <c r="A13" s="21" t="s">
        <v>20</v>
      </c>
      <c r="B13" s="24" t="s">
        <v>41</v>
      </c>
      <c r="C13" s="4" t="s">
        <v>2</v>
      </c>
      <c r="D13" s="2">
        <v>0</v>
      </c>
      <c r="E13" s="2">
        <v>3361.29</v>
      </c>
      <c r="F13" s="2">
        <v>0</v>
      </c>
      <c r="G13" s="2">
        <v>0</v>
      </c>
      <c r="H13" s="3">
        <v>0</v>
      </c>
      <c r="I13" s="3">
        <v>54.59</v>
      </c>
    </row>
    <row r="14" spans="1:9" x14ac:dyDescent="0.25">
      <c r="A14" s="21" t="s">
        <v>21</v>
      </c>
      <c r="B14" s="24" t="s">
        <v>42</v>
      </c>
      <c r="C14" s="4" t="s">
        <v>2</v>
      </c>
      <c r="D14" s="2">
        <v>0</v>
      </c>
      <c r="E14" s="2">
        <v>3361.29</v>
      </c>
      <c r="F14" s="2">
        <v>0</v>
      </c>
      <c r="G14" s="2">
        <v>0</v>
      </c>
      <c r="H14" s="3">
        <v>0</v>
      </c>
      <c r="I14" s="3">
        <v>54.59</v>
      </c>
    </row>
    <row r="15" spans="1:9" x14ac:dyDescent="0.25">
      <c r="A15" s="21" t="s">
        <v>22</v>
      </c>
      <c r="B15" s="24" t="s">
        <v>43</v>
      </c>
      <c r="C15" s="4" t="s">
        <v>2</v>
      </c>
      <c r="D15" s="2">
        <v>0</v>
      </c>
      <c r="E15" s="2">
        <v>3361.29</v>
      </c>
      <c r="F15" s="2">
        <v>0</v>
      </c>
      <c r="G15" s="2"/>
      <c r="H15" s="3"/>
      <c r="I15" s="3">
        <v>54.59</v>
      </c>
    </row>
    <row r="16" spans="1:9" x14ac:dyDescent="0.25">
      <c r="A16" s="21" t="s">
        <v>14</v>
      </c>
      <c r="B16" s="24" t="s">
        <v>44</v>
      </c>
      <c r="C16" s="4" t="s">
        <v>26</v>
      </c>
      <c r="D16" s="17">
        <f>30518.66+15138.86</f>
        <v>45657.520000000004</v>
      </c>
      <c r="E16" s="2">
        <v>0</v>
      </c>
      <c r="F16" s="2">
        <v>557.23</v>
      </c>
      <c r="G16" s="2">
        <v>638.5</v>
      </c>
      <c r="H16" s="3">
        <v>825.82</v>
      </c>
      <c r="I16" s="3">
        <v>15673.2</v>
      </c>
    </row>
    <row r="17" spans="1:10" ht="15.75" thickBot="1" x14ac:dyDescent="0.3">
      <c r="A17" s="22" t="s">
        <v>15</v>
      </c>
      <c r="B17" s="25" t="s">
        <v>45</v>
      </c>
      <c r="C17" s="5" t="s">
        <v>27</v>
      </c>
      <c r="D17" s="18">
        <f>32044.59+14687.1</f>
        <v>46731.69</v>
      </c>
      <c r="E17" s="6">
        <v>0</v>
      </c>
      <c r="F17" s="6">
        <v>557.23</v>
      </c>
      <c r="G17" s="6">
        <v>638.5</v>
      </c>
      <c r="H17" s="14">
        <v>825.82</v>
      </c>
      <c r="I17" s="14">
        <v>16512.46</v>
      </c>
    </row>
    <row r="18" spans="1:10" x14ac:dyDescent="0.25">
      <c r="C18" s="8" t="s">
        <v>28</v>
      </c>
      <c r="D18" s="19"/>
      <c r="F18" s="7"/>
      <c r="J18" s="12"/>
    </row>
    <row r="19" spans="1:10" x14ac:dyDescent="0.25">
      <c r="C19" s="8" t="s">
        <v>25</v>
      </c>
      <c r="D19" s="8"/>
      <c r="E19" s="15"/>
      <c r="J19" s="12"/>
    </row>
    <row r="20" spans="1:10" x14ac:dyDescent="0.25">
      <c r="E20" s="15"/>
    </row>
    <row r="22" spans="1:10" x14ac:dyDescent="0.25">
      <c r="I22" s="16"/>
    </row>
    <row r="23" spans="1:10" x14ac:dyDescent="0.25">
      <c r="I23" s="12"/>
    </row>
    <row r="25" spans="1:10" x14ac:dyDescent="0.25">
      <c r="I25" s="16"/>
    </row>
  </sheetData>
  <mergeCells count="9">
    <mergeCell ref="A1:A2"/>
    <mergeCell ref="B1:B2"/>
    <mergeCell ref="I1:I2"/>
    <mergeCell ref="C1:C2"/>
    <mergeCell ref="D1:D2"/>
    <mergeCell ref="E1:E2"/>
    <mergeCell ref="F1:F2"/>
    <mergeCell ref="G1:G2"/>
    <mergeCell ref="H1:H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DEZEMBRO-2023</vt:lpstr>
    </vt:vector>
  </TitlesOfParts>
  <Company>HEMOBRAS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 Costa do Prado</dc:creator>
  <cp:lastModifiedBy>Danilo Ricardo Silva Toscano</cp:lastModifiedBy>
  <dcterms:created xsi:type="dcterms:W3CDTF">2022-04-14T12:30:24Z</dcterms:created>
  <dcterms:modified xsi:type="dcterms:W3CDTF">2024-02-05T19:15:33Z</dcterms:modified>
</cp:coreProperties>
</file>