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5. CONTROLE DO SITE E INTRANET\2024\AQUISIÇÕES\"/>
    </mc:Choice>
  </mc:AlternateContent>
  <xr:revisionPtr revIDLastSave="0" documentId="13_ncr:1_{15AA3E25-08CF-45D6-A36B-51D9CAC81E78}" xr6:coauthVersionLast="36" xr6:coauthVersionMax="36" xr10:uidLastSave="{00000000-0000-0000-0000-000000000000}"/>
  <bookViews>
    <workbookView xWindow="0" yWindow="0" windowWidth="23040" windowHeight="8940" xr2:uid="{F7E29DF5-C3D1-4B92-A928-8B76F571D1F8}"/>
  </bookViews>
  <sheets>
    <sheet name="BENS ADQUIRIDOS - 2023.2" sheetId="1" r:id="rId1"/>
  </sheets>
  <definedNames>
    <definedName name="_xlnm.Print_Titles" localSheetId="0">'BENS ADQUIRIDOS - 2023.2'!$9:$9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10" i="1"/>
</calcChain>
</file>

<file path=xl/sharedStrings.xml><?xml version="1.0" encoding="utf-8"?>
<sst xmlns="http://schemas.openxmlformats.org/spreadsheetml/2006/main" count="973" uniqueCount="409">
  <si>
    <t>Tesoura Cirúrgica</t>
  </si>
  <si>
    <t>MEDICAL MERCANTIL DE APARELHAGEM MÉDICA LTDA</t>
  </si>
  <si>
    <t>Unidade</t>
  </si>
  <si>
    <t>Pinça em aço inox</t>
  </si>
  <si>
    <t>Pinça de Aluminio</t>
  </si>
  <si>
    <t>Chave Ajustável 12 polegadas</t>
  </si>
  <si>
    <t>RESSEG DISTRIBUIDORA LTDA</t>
  </si>
  <si>
    <t>Chave Ajustável 6 polegadas</t>
  </si>
  <si>
    <t>Chave Ajustável 18 polegadas</t>
  </si>
  <si>
    <t>Jogo de chaves fixa de 6 a 32mm</t>
  </si>
  <si>
    <t>Jogo de chaves combinadas de 6 a 22mm</t>
  </si>
  <si>
    <t>Jogo de Chaves Allen Longa com 9 Peças</t>
  </si>
  <si>
    <t>Martelo</t>
  </si>
  <si>
    <t>Caixa de ferramentas em aço inoxidável</t>
  </si>
  <si>
    <t>Pulverizador</t>
  </si>
  <si>
    <t>Chave de Fenda com medidas: 5.0x75mm</t>
  </si>
  <si>
    <t>Chave de Fenda com medidas: 6.0x100mm</t>
  </si>
  <si>
    <t>Chave de Fenda com medidas: 6.0x150mm</t>
  </si>
  <si>
    <t>Chave de Fenda com medidas: 8.0x150mm</t>
  </si>
  <si>
    <t>Aplicador automático de propé</t>
  </si>
  <si>
    <t>ARTE BELLA PRODUTOS ARTESANAIS LTDA</t>
  </si>
  <si>
    <t>Refil de propé compatível com aplicador automático de propé</t>
  </si>
  <si>
    <t>Alkaline Phosphatase Conjugate Substrate Kit</t>
  </si>
  <si>
    <t>SINTESE BIOTECNOLOGIA LTDA.</t>
  </si>
  <si>
    <t>Precision Plus Protein™ All Blue Prestained Protein Standards</t>
  </si>
  <si>
    <t>Conjugate: goat anti-mouse IgG (H + L) conjugated with alkaline phosphatase</t>
  </si>
  <si>
    <t>Cadeira de rodas para resgate</t>
  </si>
  <si>
    <t>VISIO INDÚSTRIA E COMÉRCIO DE EQUIPAMENTOS LTDA</t>
  </si>
  <si>
    <t>Exaustor / insuflador para espaço confinado</t>
  </si>
  <si>
    <t>CONECT COMERCIO, IMPORTAÇÃO E EXPORTAÇÃO LTDA</t>
  </si>
  <si>
    <t>Colar cervical ajustável</t>
  </si>
  <si>
    <t>BUNZL EQUIPAMENTOS PARA PROTECAO INDIVIDUAL LTDA</t>
  </si>
  <si>
    <t>Lanterna para cabeça</t>
  </si>
  <si>
    <t>Lanterna para cabeça comum</t>
  </si>
  <si>
    <t>Linha de vida vertical – vara de manobra</t>
  </si>
  <si>
    <t>Descensor auto blocante</t>
  </si>
  <si>
    <t>Biruta de sinalização</t>
  </si>
  <si>
    <t>BIRUTEC INDUSTRIA E COMÉRCIO DE SINALIZADORES HORIZONTAIS</t>
  </si>
  <si>
    <t>Pás descartáveis para desfibrilador externo automático DEA para adultos</t>
  </si>
  <si>
    <t>Pares</t>
  </si>
  <si>
    <t>TRIPE DE RESGATE COM GUINCHO</t>
  </si>
  <si>
    <t>CLIMB CLEAN SERVIÇOS E EQUIPAMENTOS LTDA</t>
  </si>
  <si>
    <t>Kit imobilização e resgate com Prancha</t>
  </si>
  <si>
    <t>AARO COMERCIO, DISTRIBUICAO E SERVICOS LTDA</t>
  </si>
  <si>
    <t>Jogo de talas aramadas</t>
  </si>
  <si>
    <t>Jogo de chaves Torx longa T10 a T50 com 09 peças</t>
  </si>
  <si>
    <t>PALMA MAQUINAS E FERRAMENTAS LTDA</t>
  </si>
  <si>
    <t>Alicate plano, múltiplo e de corte</t>
  </si>
  <si>
    <t>Chave de Fenda Cruzada PH3x150mm</t>
  </si>
  <si>
    <t>Chave de Fenda Cruzada PH2x150mm</t>
  </si>
  <si>
    <t>Chave de Fenda Cruzada PH2x100mm</t>
  </si>
  <si>
    <t>Chave de Fenda Cruzada PH1x100mm</t>
  </si>
  <si>
    <t>Chave de Fenda Cruzada PH2x38mm</t>
  </si>
  <si>
    <t>Chave de Fenda com medidas: 6.0x38mm</t>
  </si>
  <si>
    <t>ABRAÇADEIRA, MATERIAL:NÁILON, COMPRIMENTO TOTAL:250 MM, LARGURA:3,50 MM, APLICAÇÃO: LACRAR SACOS, MALOTES  ENCOMENDAS - PACOTE COM 100 UNIDADES</t>
  </si>
  <si>
    <t>FERRAMENTAS GERAIS COMERCIO E IMPORTACAO DE FERRAMENTAS E MAQUINAS LTDA</t>
  </si>
  <si>
    <t>Pacote</t>
  </si>
  <si>
    <t>Anti-Human Factor VIII:C Purified (Polyclonal) (sheep IgG).</t>
  </si>
  <si>
    <t>DBR COMERCIO E IMPORTACAO DE MATERIAL MEDICO HOSPITALAR LTDA</t>
  </si>
  <si>
    <t>Relatório de Gestão DAF</t>
  </si>
  <si>
    <t>TIKINET ACADEMIC EIRELLIreli</t>
  </si>
  <si>
    <t>Swab estéril</t>
  </si>
  <si>
    <t>BIOCELL BIOTECNOLOGIA LTDA</t>
  </si>
  <si>
    <t>Capacete de Segurança - Classe A+B - Branco</t>
  </si>
  <si>
    <t>POWER COMERCIO DE EQUIPAMENTOS E MATERIAIS LTDA</t>
  </si>
  <si>
    <t>Bota de segurança - Tam. 35</t>
  </si>
  <si>
    <t>ESPERANÇA NORDESTE LTDA</t>
  </si>
  <si>
    <t>Bota de segurança - Tam. 34</t>
  </si>
  <si>
    <t>Bota de segurança - Tam. 36</t>
  </si>
  <si>
    <t>Bota de segurança - Tam. 38</t>
  </si>
  <si>
    <t>Bota de segurança - Tam. 39</t>
  </si>
  <si>
    <t>Bota de segurança - Tam. 43</t>
  </si>
  <si>
    <t>Bota de segurança - Tam. 37</t>
  </si>
  <si>
    <t>Bota de segurança - Tam. 40</t>
  </si>
  <si>
    <t>Bota de segurança - Tam. 41</t>
  </si>
  <si>
    <t>Bota de segurança - Tam. 42</t>
  </si>
  <si>
    <t>Bota de segurança - Tam. 44</t>
  </si>
  <si>
    <t>Bota de segurança - Tam. 45</t>
  </si>
  <si>
    <t>Bota de segurança - bico de plástico Tam. 46</t>
  </si>
  <si>
    <t>Apagador para quadro branco magnético</t>
  </si>
  <si>
    <t>HC COMERCIO DE PAPELARIA E SERVIÇOS - EIRELI</t>
  </si>
  <si>
    <t>APONTADOR PARA LÁPIS GRAFITE COM DEPOSITO - 6CM</t>
  </si>
  <si>
    <t>BANDEJA EXPEDIENTE - CAIXA CORRESPONDÊNCIA, MATERIAL:ACRÍLICO, COR:FUMÊ OU TRANSPARENTE, COMPRIMENTO:350 MM, LARGURA:250 MM, TIPO:SIMPLES</t>
  </si>
  <si>
    <t>BASE SUPORTE PARA FITA ADESIVA 24X50MM</t>
  </si>
  <si>
    <t>BLOCO RECADO, MATERIAL:PAPEL, COR:AZUL NEON, LARGURA:76 MM, COMPRIMENTO:102 MM, CARACTERÍSTICAS ADICIONAIS:AUTO-ADESIVO, REMOVÍVEL, POST-IT, QUANTIDADE FOLHAS:100 UM</t>
  </si>
  <si>
    <t>BLOCO RECADO, MATERIAL:PAPEL, COR:AZUL NEON, LARGURA:76 MM, COMPRIMENTO:76 MM, CARACTERÍSTICAS ADICIONAIS:AUTO-ADESIVO, REMOVÍVEL, POST-IT, QUANTIDADE FOLHAS:100 UM</t>
  </si>
  <si>
    <t>BLOCO RECADO COR LARANJA NEON 76X102MM</t>
  </si>
  <si>
    <t>BLOCO RECADO COR LARANJA NEON 76X76MM</t>
  </si>
  <si>
    <t>BLOCO RECADO, MATERIAL:PAPEL, COR:ROSA NEON, LARGURA:76 MM, COMPRIMENTO:102 MM, CARACTERÍSTICAS ADICIONAIS:AUTO-ADESIVO, REMOVÍVEL, POST-IT, QUANTIDADE FOLHAS:100 UM</t>
  </si>
  <si>
    <t>BLOCO RECADO, MATERIAL:PAPEL, COR:ROSA NEON, LARGURA:76 MM, COMPRIMENTO:76 MM, CARACTERÍSTICAS ADICIONAIS:AUTO-ADESIVO, REMOVÍVEL, POST-IT, QUANTIDADE FOLHAS:100 UM</t>
  </si>
  <si>
    <t>BLOCO RECADO, MATERIAL:PAPEL, COR:VERDE NEON, LARGURA:76 MM, COMPRIMENTO:102 MM, CARACTERÍSTICAS ADICIONAIS:AUTO-ADESIVO, REMOVÍVEL, POST-IT, QUANTIDADE FOLHAS:100 UM</t>
  </si>
  <si>
    <t>BLOCO RECADO, MATERIAL:PAPEL, COR:VERDE NEON, LARGURA:76 MM, COMPRIMENTO:76 MM, CARACTERÍSTICAS ADICIONAIS:AUTO-ADESIVO, REMOVÍVEL, POST-IT, QUANTIDADE FOLHAS:100 UM</t>
  </si>
  <si>
    <t>BORRACHA APAGADORA ESCRITA, MATERIAL:BORRACHA, COMPRIMENTO:55 MM, LARGURA:25 MM, COR:BRANCA, TIPO:MACIA, CARACTERÍSTICAS ADICIONAIS:NÃO BORRE E NEM DANIFIQUE O PAPEL, APLICAÇÃO:PARA PAPEL RISCADO A LÁPIS</t>
  </si>
  <si>
    <t>BORRIFADOR PULVERIZADOR 500ML</t>
  </si>
  <si>
    <t>Caixa arquivo morto polionda</t>
  </si>
  <si>
    <t>Caneta marca texto amarela</t>
  </si>
  <si>
    <t>CANETA MARCA TEXTO AZUL</t>
  </si>
  <si>
    <t>Caneta marca texto laranja</t>
  </si>
  <si>
    <t>Caneta marca texto rosa</t>
  </si>
  <si>
    <t>Caneta marca texto verde</t>
  </si>
  <si>
    <t>Cola bastão</t>
  </si>
  <si>
    <t>DISPLAY MULTIUSO ACRÍLICO PARA PAREDE</t>
  </si>
  <si>
    <t>ELÁSTICO TIPO LIGA DE BORRACHA TIPO (LÁTEX) Nº 18, ESPESSURA DE 2MM, PARA USO GERAL, COR AMARELA, PACOTE 1KG</t>
  </si>
  <si>
    <t>EXTRATOR GRAMPO, MATERIAL:AÇO INOXIDÁVEL, TIPO:ESPÁTULA, TRATAMENTO SUPERFICIAL:NIQUELADO, CARACTERÍSTICAS ADICIONAIS:DIMENSÕES 150 X 20 MM</t>
  </si>
  <si>
    <t>FITA A  ADESIVA EMBALAGEM, MATERIAL:PVC MATERIAL PVC -  TRANSPARENTE 24X50MM</t>
  </si>
  <si>
    <t>Rolo</t>
  </si>
  <si>
    <t>FITA ADESIVA EMBALAGEM, MATERIAL:PVC TAMANHO PEQUENA -  TRANSPARENTE COMPRIMENTO18MM LARGURA50MM</t>
  </si>
  <si>
    <t>GRAMPEADOR, MATERIAL:METAL, TIPO:MESA, CAPACIDADE:50 FL, TAMANHO GRAMPO:23/13, CARACTERÍSTICAS ADICIONAIS:BASE DE BORRACHA</t>
  </si>
  <si>
    <t>PAPEL BRANCO A4 PARA CÓPIAS E IMPRESSÕES, FORMATO 210 X 297 MM, COM SUPERFÍCIE E MASSA HOMOGÊNEA,  ESPESSURA UNIFORME, ELEVADO TEOR DE ALVURA E, BAIXO ÍNDICE DE DEFORMAÇÃO DEVIDO AO CALOR. GRAMATURA 75G/M² - RESMA 500 FOLHA</t>
  </si>
  <si>
    <t>Resma</t>
  </si>
  <si>
    <t>PASTA ARQUIVO TIPO:CATÁLOGO, MATERIAL:PAPELÃO REVESTIDO DE PVC,  LARGURA:245 MM, ALTURA:335 MM, COR:PRETA, CAPACIDADE:50 SACOS PLÁSTICOS FL, CARACTERÍSTICAS ADICIONAIS:4 COLCHETES</t>
  </si>
  <si>
    <t>PASTA ARQUIVO, TIPO:AZ, MATERIAL:PAPELÃO LOMBADA:LARGA, TAMANHO:OFÍCIO, APLICAÇÃO:ARQUIVO CARACTERÍSTICAS ADICIONAIS 1:FERRAGEM 2 FUROS E VISOR EXTERNO</t>
  </si>
  <si>
    <t>PILHA, TAMANHO:PEQUENA, TIPO:ALCALINA, MODELO:AA, TENSÃO:1,5 V, CARACTERÍSTICAS ADICIONAIS:NÃO RECARREGÁVEL</t>
  </si>
  <si>
    <t>PILHA, TAMANHO:PEQUENA, TIPO:ALCALINA, MODELO:AAA, TENSÃO:1,5 V, CARACTERÍSTICAS ADICIONAIS:NÃO RECARREGÁVEL</t>
  </si>
  <si>
    <t>PORTA-LÁPIS/CLIPE/LEMBRETE, MATERIAL:PLÁSTICO/ACRÍLICO, TIPO:PORTA LáPIS, DIMENSÕES APROXIMADAS: COMPRIMENTO:190 MM, LARGURA:50 MM, ALTURA:100 MM</t>
  </si>
  <si>
    <t>PRANCHETA DE PLÁSTICO</t>
  </si>
  <si>
    <t>RÉGUA COMUM, MATERIAL:PLÁSTICO CRISTAL, COMPRIMENTO:30 CM, GRADUAÇÃO:MILIMETRADA, TIPO MATERIAL:RÍGIDO, COR:TRANSPARENTE</t>
  </si>
  <si>
    <t>TESOURA, MATERIAL:AÇO INOXIDÁVEL, MATERIAL CABO:POLIPROPILENO, COMPRIMENTO:21 CM, CARACTERÍSTICAS ADICIONAIS:CABO ANATÔMICO</t>
  </si>
  <si>
    <t>Tinta para carimbo preta</t>
  </si>
  <si>
    <t>MAX BIG COMERCIO ATACADISTA DE MATERIAL DE LIMPEZA LTDA</t>
  </si>
  <si>
    <t>BASE SUPORTE PARA FITA ADESIVA 50X50MM</t>
  </si>
  <si>
    <t>BLOCO RECADO, MATERIAL:PAPEL, COR:AZUL NEON, LARGURA:38 MM, COMPRIMENTO:51 MM, CARACTERÍSTICAS ADICIONAIS:AUTO-ADESIVO, REMOVÍVEL, POST-IT, QUANTIDADE FOLHAS:100 UM</t>
  </si>
  <si>
    <t>BLOCO RECADO COR LARANJA NEON 38X51MM</t>
  </si>
  <si>
    <t>BLOCO RECADO, MATERIAL:PAPEL, COR:ROSA NEON, LARGURA:38 MM, COMPRIMENTO:51 MM, CARACTERÍSTICAS ADICIONAIS:AUTO-ADESIVO, REMOVÍVEL, POST-IT, QUANTIDADE FOLHAS:100 UM</t>
  </si>
  <si>
    <t>BLOCO RECADO, MATERIAL:PAPEL, COR:VERDE NEON, LARGURA:38 MM, COMPRIMENTO:51 MM, CARACTERÍSTICAS ADICIONAIS:AUTO-ADESIVO, REMOVÍVEL, POST-IT, QUANTIDADE FOLHAS:100 UM</t>
  </si>
  <si>
    <t>CANETA ESFEROGRÁFICA, MATERIAL:PLÁSTICO, QUANTIDADE CARGAS:1 UN, MATERIAL PONTA:LATÃO COM ESFERA DE TUNGSTÊNIO, TIPO ESCRITA:MÉDIA, COR TINTA:AZUL, CARACTERÍSTICAS ADICIONAIS:MATERIAL TRANSPARENTE E COM ORIFÍCIO LATERAL</t>
  </si>
  <si>
    <t>ENVELOPE PLÁSTICO PROTETORES PARA PAPEL A4  COM REFORÇO LATERAL EM TARJA BRANCA</t>
  </si>
  <si>
    <t>ESPONJEIRA UMEDECEDOR DE DEDOS</t>
  </si>
  <si>
    <t>ESTILETE, TIPO:LÂMINA RETRÁTIL, ESPESSURA:18 MM, MATERIAL CORPO:PLÁSTICO, COMPRIMENTO:150 MM, CARACTERÍSTICAS ADICIONAIS:TRAVA SEGURANÇA, TRILHO METÁLICO PARA LÂMINA</t>
  </si>
  <si>
    <t>FITA ADESIVA EMBALAGEM, MATERIAL:PVC - CLORETO DE POLIVINILA, COMPRIMENTO:50 M, LARGURA:50 MM, APLICAÇÃO:EMPACOTAMENTO GERAL E REFORÇO PACOTES, COR:INCOLOR. MARCA DE REFERÊNCIA: 3M, DUREX SIMILAR OU DE QUALIDADE SUPERIOR</t>
  </si>
  <si>
    <t>FITA ADESIVA, MATERIAL:CREPE, TIPO:MONOFACE, LARGURA:18 MM, COMPRIMENTO:50 M, COR:AMARELA, APLICAÇÃO:MULTIUSO</t>
  </si>
  <si>
    <t>FITA ADESIVA, MATERIAL:CREPE, TIPO:MONOFACE, LARGURA:18 MM, COMPRIMENTO:50 M, COR:AZUL, APLICAÇÃO:MULTIUSO</t>
  </si>
  <si>
    <t>FITA ADESIVA, MATERIAL:CREPE, TIPO:MONOFACE, LARGURA:18 MM, COMPRIMENTO:50 M, COR:VERDE, APLICAÇÃO:MULTIUSO</t>
  </si>
  <si>
    <t>FITA ADESIVA, MATERIAL:CREPE, TIPO:MONOFACE, LARGURA:18 MM, COMPRIMENTO:50 M, COR:VERMELHA, APLICAÇÃO:MULTIUSO</t>
  </si>
  <si>
    <t>GRAMPEADOR, MATERIAL:METAL, TIPO:MESA, CAPACIDADE:25 FL, TAMANHO GRAMPO:26/6, CARACTERÍSTICAS ADICIONAIS:BASE DE BORRACHA</t>
  </si>
  <si>
    <t>PAPEL AUTO-ADESIVO, MATERIAL:PLÁSTICO, TIPO:CONTACT, COR:INCOLOR, GRAMATURA:120 G/M2, LARGURA:450 MM, COMPRIMENTO: 10M TRANSMITÂNCIA:TRANSPARENTE</t>
  </si>
  <si>
    <t>Metro</t>
  </si>
  <si>
    <t>PERFURADOR PAPEL, MATERIAL:FERRO FUNDIDO, TIPO:MESA, PINTURA EPÓXI, PERFURAÇÃO:40-60 FL, FUNCIONAMENTO:MANUAL, BASE EM PLÁSTICO E ALAVANCA EM FERRO FUNDIDO, QUANTIDADE FUROS:2 UN, TIPO FURO:REDONDO</t>
  </si>
  <si>
    <t>PINCEL QUADRO BRANCO / MAGNÉTICO, MATERIAL:PLÁSTICO, MATERIAL PONTA:FELTRO, TIPO CARGA:DESCARTÁVEL, COR:AZUL, CARACTERÍSTICAS ADICIONAIS:CILÍNDRICO - CAIXA 12 UNIDADES</t>
  </si>
  <si>
    <t>PINCEL QUADRO BRANCO / MAGNÉTICO, MATERIAL:PLÁSTICO, MATERIAL PONTA:FELTRO, TIPO CARGA:DESCARTÁVEL, COR:PRETA, CARACTERÍSTICAS ADICIONAIS:CILÍNDRICO - CAIXA 12 UNIDADES</t>
  </si>
  <si>
    <t>PINCEL QUADRO BRANCO / MAGNÉTICO, MATERIAL:PLÁSTICO, MATERIAL PONTA:FELTRO, TIPO CARGA:DESCARTÁVEL, COR:VERDE, CARACTERÍSTICAS ADICIONAIS:CILÍNDRICO - CAIXA 12 UNIDADES</t>
  </si>
  <si>
    <t>Pincel para quadro magnético, vermelho</t>
  </si>
  <si>
    <t>BANDEJA EXPEDIENTE - CAIXA CORRESPONDÊNCIA, MATERIAL:ACRÍLICO, COR:FUMÊ OU TRANSPARENTE, COMPRIMENTO:350 MM, LARGURA:250 MM, TIPO:DUPLEX</t>
  </si>
  <si>
    <t>COMERCIAL LASER LTDA</t>
  </si>
  <si>
    <t>BANDEJA EXPEDIENTE - CAIXA CORRESPONDÊNCIA, MATERIAL:ACRÍLICO, COR:FUMÊ OU TRANSPARENTE, COMPRIMENTO:350 MM, LARGURA:250 MM, TIPO:TRIPLEX</t>
  </si>
  <si>
    <t>Clipe para papel 1/0</t>
  </si>
  <si>
    <t>Caixa</t>
  </si>
  <si>
    <t>Clipe para papel 2/0</t>
  </si>
  <si>
    <t>Clipe para papel 3/0</t>
  </si>
  <si>
    <t>Clipe para papel 6/0</t>
  </si>
  <si>
    <t>PASTA ARQUIVO, MATERIAL:PLÁSTICO CORRUGADO POLIONDA FLEXÍVEL, LARGURA:250 MM, ALTURA:345 MM, LOMBADA:60 MM, COR:DIVERSAS, CARACTERÍSTICAS ADICIONAIS:COM ABA E ELÁSTICO PRENDEDOR, TAMANHO:OFÍCIO, APLICAÇÃO:ARQUIVO DE DOCUMENTO</t>
  </si>
  <si>
    <t xml:space="preserve">PAPEL GRAU CIRÚRGICO (POUCH) 140 X 290 MM                        </t>
  </si>
  <si>
    <t>GENETIK IMPORTADORA E DISTRIBUIDORA LTDA</t>
  </si>
  <si>
    <t xml:space="preserve">PAPEL GRAU CIRÚRGICO (POUCH) 190 X 370 MM                        </t>
  </si>
  <si>
    <t xml:space="preserve">PAPEL GRAU CIRÚRGICO (POUCH) 250 X 350-410  MM                        </t>
  </si>
  <si>
    <t xml:space="preserve">SACO PLÁSTICO PARA AUTOCLAVE (40 L)                        </t>
  </si>
  <si>
    <t>INDICADOR BIOLÓGICO PARA ESTERILIZAÇÃO A VAPOR</t>
  </si>
  <si>
    <t>INDICADOR/EMULADOR QUÍMICO PARA ESTERILIZAÇÃO A VAPOR</t>
  </si>
  <si>
    <t>PAPEL CREPADO PARA AUTOCLAVE</t>
  </si>
  <si>
    <t>CESTO DE CHAPA PERFURADA INOX A= 5 CM</t>
  </si>
  <si>
    <t>O. J. B. NICESIO</t>
  </si>
  <si>
    <t>CESTO DE CHAPA PERFURADA INOX A= 10 CM</t>
  </si>
  <si>
    <t>Jarra - Recipiente de anaerobiose</t>
  </si>
  <si>
    <t>CARLOS JORGE DA CUNHA</t>
  </si>
  <si>
    <t>Cesto Aramado para  Esterilização</t>
  </si>
  <si>
    <t>COMERCIAL DAL CLEAN REPRESENTACAO DE MATERIAIS E EQUIPAMENTOS EM GERAL LTDA</t>
  </si>
  <si>
    <t>Farmacopeia Americana e Suplementos</t>
  </si>
  <si>
    <t>LIVRARIA HAG EIRELI</t>
  </si>
  <si>
    <t>TRANSMISSOR VAZAO MASSICO CORIOLIS DN40 DIA 1.12" TC SINAL 4 A 20MA A ISI 3</t>
  </si>
  <si>
    <t>PHARMAINOX INDÚSTRIA E COMÉRCIO DE EQUIPAMENTOS LTDA</t>
  </si>
  <si>
    <t>Frasco de vidro 250 mL</t>
  </si>
  <si>
    <t>LABORGLAS INDÚSTRIA E COMÉRCIO DE MATERIAIS PARA LABORATÓRIO LTDA</t>
  </si>
  <si>
    <t>Frasco de vidro 500 mL</t>
  </si>
  <si>
    <t>Lenço wiper para limpeza em salas limpas</t>
  </si>
  <si>
    <t>STERILEX CIENTÍFICA LTDA</t>
  </si>
  <si>
    <t>Álcool isopropílico estéril (IPA) - 5 L</t>
  </si>
  <si>
    <t>Vial com inserção</t>
  </si>
  <si>
    <t>CARVALHAES PRODUTOS PARA LABORATÓRIO LTDA</t>
  </si>
  <si>
    <t>Conector de vial</t>
  </si>
  <si>
    <t>Vial de vidro</t>
  </si>
  <si>
    <t>Container de segurança modelo T7F</t>
  </si>
  <si>
    <t>TEKIN INDÚSTRIA E COMÉRCIO DE EQUIPAMENTOS DE SEGURANÇA LTDA</t>
  </si>
  <si>
    <t>PENEIRA MOLECULAR</t>
  </si>
  <si>
    <t>ALPAX COMÉRCIO DE PRODUTOS PARA LABORATÓRIOS LTDA</t>
  </si>
  <si>
    <t>Filtros Prensa</t>
  </si>
  <si>
    <t>EATON TECHNOLOGIES GMBH</t>
  </si>
  <si>
    <t>DESPESAS COM ALIMENTAÇÃO</t>
  </si>
  <si>
    <t>AFC HOTELARIA LTDA</t>
  </si>
  <si>
    <t>Fita adesiva indicadora de esterilização em autoclave</t>
  </si>
  <si>
    <t>Pacote Pronto para Teste Bowie e Dick</t>
  </si>
  <si>
    <t>Sure Block</t>
  </si>
  <si>
    <t>LUBIOSCIENCE GMBH</t>
  </si>
  <si>
    <t>STARTER KIT MANIFOLD 3 POSIÇÕES EZFIT</t>
  </si>
  <si>
    <t>PRÓ-ANÁLISE QUÍMICA E DIAGNÓSTICA LTDA</t>
  </si>
  <si>
    <t>COLUNA DE ELEVACAO 1.000 KG - ML - B2048-1</t>
  </si>
  <si>
    <t>COLUNA DE ELEVACAO 300 KG - ML - A203</t>
  </si>
  <si>
    <t>COLUNA DE ELEVACAO 50 KG - ML - B2039</t>
  </si>
  <si>
    <t>SUPORTE PARA TALHA DE CORRENTE MANUAL</t>
  </si>
  <si>
    <t>TALHA CORRENTE MANUAL 500 KG ELEVACAO 10 MTS AISI 304</t>
  </si>
  <si>
    <t>TALHA CORRENTE MANUAL 500 KG ELEVACAO 3 MTS AISI 304</t>
  </si>
  <si>
    <t>Água Mineral - 20L</t>
  </si>
  <si>
    <t>ELIS REGINA OLIVEIRA DA SILVA LTDA</t>
  </si>
  <si>
    <t>Braçadeira de identificação</t>
  </si>
  <si>
    <t>BRINDESPE MATERIAIS PROMOCIONAIS EIRELI</t>
  </si>
  <si>
    <t>Boné para Brigada de Emergência</t>
  </si>
  <si>
    <t>Botton</t>
  </si>
  <si>
    <t>Cordão para crachá - Brigada de Emergência</t>
  </si>
  <si>
    <t>Filtro de seringa em PES</t>
  </si>
  <si>
    <t>LABSYNTH PRODUTOS PARA LABORATÓRIOS LTDA</t>
  </si>
  <si>
    <t>Pipeta de Pasteur tipo ponta curta</t>
  </si>
  <si>
    <t>Café moído extra-forte 250g</t>
  </si>
  <si>
    <t>FORTPEL COMÉRCIO DE DESCARTÁVEIS LTDA</t>
  </si>
  <si>
    <t>Açucar 1 Kg</t>
  </si>
  <si>
    <t>BRAVI CONSUMÍVEIS DE HIGIENE E DESCARTÁVEIS EIRELI</t>
  </si>
  <si>
    <t>Kilograma</t>
  </si>
  <si>
    <t>Copo descartável 180/200 ml</t>
  </si>
  <si>
    <t>KIT CRIOTUBOS PARA PRESERVAR CEPAS</t>
  </si>
  <si>
    <t>PLAST LABOR INDUSTRIA E COMERCIO DE EQUIPAMENTO HOSPITALAR E LABORATORIO LTDA</t>
  </si>
  <si>
    <t>Papel Toalha em rolos - Pacote C/2 RL</t>
  </si>
  <si>
    <t>MAXXISUPRI COMÉRCIO DE SANEANTES EIRELI</t>
  </si>
  <si>
    <t>Adoçante sem aspartame</t>
  </si>
  <si>
    <t>MEMBRANA FILTRANTE EM PES</t>
  </si>
  <si>
    <t>CERTILAB PRODUTOS E SERVICOS PARA LABORATORIO LTDA</t>
  </si>
  <si>
    <t>CANETA ESFEROGRÁFICA PERSONALIZADA</t>
  </si>
  <si>
    <t>Bancada antivibratoria</t>
  </si>
  <si>
    <t>GENIOS STEEL COMÉRCIO DE EQUIPAMENTOS EM AÇO INOXIDÁVEL LTDA</t>
  </si>
  <si>
    <t>Bancada auxiliar</t>
  </si>
  <si>
    <t>GUARDA CORPO PARA DIQUE DE CONTECAO</t>
  </si>
  <si>
    <t>Mesa Retangular - 1200x600x740mm - Padrão AVELÃ CLARO</t>
  </si>
  <si>
    <t>WM COMERCIO E SERVIÇOS EIRELI</t>
  </si>
  <si>
    <t>Gaveteiro Volante - Padrão ARGILA</t>
  </si>
  <si>
    <t>BRASMOBILI COMÉRCIO LTDA</t>
  </si>
  <si>
    <t>Mesa Retangular - 1400x800x740mm - Padrão AVELÃ CLARO</t>
  </si>
  <si>
    <t>A J P DE SOUZA &amp; CIA COMERCIO ATACADISTA LTDA</t>
  </si>
  <si>
    <t>Cadeira Giratória com Braços reguláveis, espaldar alto</t>
  </si>
  <si>
    <t>Radiador Tubular para Transformador</t>
  </si>
  <si>
    <t>INDÚSTRIA ELÉTRICA MARANGONI MARETTI LTDA</t>
  </si>
  <si>
    <t>Kit para coloração de Gram</t>
  </si>
  <si>
    <t>VYTTRA DIAGNOSTICOS S.A.</t>
  </si>
  <si>
    <t>BALANÇA DE PRECISÃO, CAPACIDADE MÁXIMA 30KG, CAPACIDADE MÍNIMA 50G, COM PRECISÃO DE 0,1G.</t>
  </si>
  <si>
    <t>METTLER - TOLEDO INDÚSTRIA E COMÉRCIO LTDA</t>
  </si>
  <si>
    <t>BALANÇA SEMI ANALÍTICAS, CAPACIDADE MÁXIMA 310G, CAPACIDADE MÍNIMA 0,5G, COM PRECISÃO DE 0,01G,</t>
  </si>
  <si>
    <t>IMPRESSORA ETIQUETAS - DESCRIÇAO E CODIGO BARRAS</t>
  </si>
  <si>
    <t>PESO PADRÃO 10G F2</t>
  </si>
  <si>
    <t>PESO PADRÃO GRIP HANDLE 10KG M1 FERRO</t>
  </si>
  <si>
    <t>PESO 1KG M1 SEM CERTIFICADO</t>
  </si>
  <si>
    <t>PESO PADRÃO 100G F2</t>
  </si>
  <si>
    <t>BALANÇA DE SOLO CAPACIDADE MÁXIMA 300KG.</t>
  </si>
  <si>
    <t>TOLEDO DO BRASIL INDÚSTRIA DE BALANÇAS LTDA</t>
  </si>
  <si>
    <t>PESO PADRÃO M1</t>
  </si>
  <si>
    <t>CABO IMPR 351/451/RL4/FUJIT - 11400 M/P (C3-6101)</t>
  </si>
  <si>
    <t>Cartela GP Vitek 2</t>
  </si>
  <si>
    <t>BIOMERIEUX BRASIL S. A.</t>
  </si>
  <si>
    <t>Cartela GN Vitek 2</t>
  </si>
  <si>
    <t>Cartela BCL Vitek 2</t>
  </si>
  <si>
    <t>Cartela ANC Vitek 2</t>
  </si>
  <si>
    <t>Cartela YST Vitek 2</t>
  </si>
  <si>
    <t>Solução salina (0,45%) Vitek 2</t>
  </si>
  <si>
    <t>Padrões de verificação da calibração DensiCHEK™ Plus</t>
  </si>
  <si>
    <t>Tubos não sensibilizados para testes VITEK ID</t>
  </si>
  <si>
    <t>Palete plástico europeu de alta densidade (pead)</t>
  </si>
  <si>
    <t>ULISSES GUIMARAES ANACLETO LOJA DE VARIEDADES</t>
  </si>
  <si>
    <t>Palete plástico Liso europeu de alta densidade (pead)  com 100% de matéria-prima virgem - Branco</t>
  </si>
  <si>
    <t>Funil de filtração Milliflex</t>
  </si>
  <si>
    <t>MERCK S/A</t>
  </si>
  <si>
    <t>Funil de filtração Milliflex sem almofada</t>
  </si>
  <si>
    <t>Funil de filtração Milliflex p/ sanitização</t>
  </si>
  <si>
    <t>Placa R2A para Milliflex Oasis</t>
  </si>
  <si>
    <t>Placa TSA para Milliflex Oasis</t>
  </si>
  <si>
    <t>Placa SDA para Milliflex Oasis</t>
  </si>
  <si>
    <t>Cannister de pequeno volume</t>
  </si>
  <si>
    <t>Cabeçote para sanitização</t>
  </si>
  <si>
    <t>Cabeça de filtração Ezfit</t>
  </si>
  <si>
    <t>Meio Tioglicolato</t>
  </si>
  <si>
    <t>Meio TSB para esterilidade</t>
  </si>
  <si>
    <t>Fluido A</t>
  </si>
  <si>
    <t>Fita Ribbon - Filme de Poliéster 110mm x 450</t>
  </si>
  <si>
    <t>MIKROSHOP COMERCIO SOLUCOES E TECNOLOGIA LTDA</t>
  </si>
  <si>
    <t>Filme stretch industrial, 500mm, rolo de 10Kg.</t>
  </si>
  <si>
    <t>TIGER COMERCIO DE EMBALAGENS LTDA</t>
  </si>
  <si>
    <t>Filme Stretch ou esticável de Polietileno (Rolo com 4 kg)</t>
  </si>
  <si>
    <t>LEONARDO B.P. DA SILVA COMERCIO DE BEBIDAS</t>
  </si>
  <si>
    <t>Televisão smart TV 50 polegadas</t>
  </si>
  <si>
    <t>MORAC CORPORATION LTDA</t>
  </si>
  <si>
    <t>Cafeteira Elétrica - 15L</t>
  </si>
  <si>
    <t>LICITASP DISTRIBUIDOR DE EQUIPAMENTOS SOCIEDADE UNIPESSOAL LTDA</t>
  </si>
  <si>
    <t>Cafeteira Elétrica - 6L</t>
  </si>
  <si>
    <t>Bebedouro Tipo Coluna</t>
  </si>
  <si>
    <t>Sanduicheira - Grill</t>
  </si>
  <si>
    <t>REDNOV FERRAMENTAS LTDA</t>
  </si>
  <si>
    <t>Forno de microondas</t>
  </si>
  <si>
    <t>CH3 COMERCIO E NEGOCIOS LTDA</t>
  </si>
  <si>
    <t>ÁGUA MINERAL - 20L</t>
  </si>
  <si>
    <t>Refrigerador 02 portas</t>
  </si>
  <si>
    <t>S A DE OLIVEIRA LICITAÇÕES</t>
  </si>
  <si>
    <t>Refrigerador / Frigobar</t>
  </si>
  <si>
    <t>A ECONOMICA COMERCIO LTDA</t>
  </si>
  <si>
    <t>Liquidificador</t>
  </si>
  <si>
    <t>GASKAM COMERCIO E CONSTRUCAO CIVIL LTDA</t>
  </si>
  <si>
    <t>COLUNA HPLC ASAHIPAK NH2P-50 4E, 250 MM X 4.6 MM, 5ΜM</t>
  </si>
  <si>
    <t>CMS CIENTÍFICA DO BRASIL LTDA</t>
  </si>
  <si>
    <t>ÁLCOOL ISOPROPÍLICO (ISOPROPANOL) ESTÉRIL</t>
  </si>
  <si>
    <t>ÁLCOOL ETÍLICO (ETANOL) ESTÉRIL – SOLUÇÃO 70%</t>
  </si>
  <si>
    <t>AVENTAL DESCARTÁVEL BRANCO</t>
  </si>
  <si>
    <t>INTEGRA HOSPITALAR LTDA</t>
  </si>
  <si>
    <t>BC KIT DE VALIDAÇÃO</t>
  </si>
  <si>
    <t>SIEMENS HEALTHCARE DIAGNOSTICOS LTDA</t>
  </si>
  <si>
    <t>ROTOR DE CUBETAS PARA REAÇÃO-BCS</t>
  </si>
  <si>
    <t>BC BOTTLE KIT (15 ML)</t>
  </si>
  <si>
    <t>FACTOR VIII DEFICIENT PLASMA REAGENT (FVIII-DEPLETED PLASMA)</t>
  </si>
  <si>
    <t>WASH COAG</t>
  </si>
  <si>
    <t>SCS CLEANER</t>
  </si>
  <si>
    <t>HUMAN PLASMA STANDARD</t>
  </si>
  <si>
    <t>CONTROLE N</t>
  </si>
  <si>
    <t>LUVA DE LÁTEX PARA PROCEDIMENTO NÃO CIRÚRGICO - TAM. P</t>
  </si>
  <si>
    <t>REGIFARMA COMÉRCIO DE PRODUTOS HOSPITALARES LTDA</t>
  </si>
  <si>
    <t>LUVA DE LÁTEX PARA PROCEDIMENTO NÃO CIRÚRGICO - TAM. G</t>
  </si>
  <si>
    <t>MÁSCARA DESCARTÁVEL COM ELÁSTICO</t>
  </si>
  <si>
    <t>PROPÉ BRANCO 30GR</t>
  </si>
  <si>
    <t>TOUCA SANFONADA BRANCA 100 UN.</t>
  </si>
  <si>
    <t>PROTETOR DE BARBA E BIGODE</t>
  </si>
  <si>
    <t>FÉ DISTRIBUIDORA LTDA</t>
  </si>
  <si>
    <t>SACO BRANCO C/ IDENTIFICAÇÃO DE RESÍDUO INFECTANTE 100 LITROS (UNIDADE)</t>
  </si>
  <si>
    <t>DFS DE MELO LOPES</t>
  </si>
  <si>
    <t>CEPA ASPERGILLUS BRASILIENSIS ATCC 16404, 1 TESTE, LIOFILIZADO DO MICROORGANISMO ASPERGILLUS BRASILIENSIS ATCC 16404</t>
  </si>
  <si>
    <t>CEPA BACILLUS SUBTILIS ATCC 6633, 1 TESTE, LIOFILIZADO DO MICROORGANISMO ASPERGILLUS BRASILIENSIS ATCC 16404</t>
  </si>
  <si>
    <t>CEPA CANDIDA ALBICANS ATCC 10231, 1 TESTE, LIOFILIZADO DO MICROORGANISMO ASPERGILLUS BRASILIENSIS ATCC 16404</t>
  </si>
  <si>
    <t>CEPA CLOSTRIDIUM SPOROGENES ATCC 11437, 1 TESTE, LIOFILIZADO DO MICROORGANISMO ASPERGILLUS BRASILIENSIS ATCC 16404</t>
  </si>
  <si>
    <t>CEPA PSEUDOMONAS AERUGINOSA ATCC 9027, 1 TESTE, LIOFILIZADO DO MICROORGANISMO ASPERGILLUS BRASILIENSIS ATCC 16404</t>
  </si>
  <si>
    <t>CEPA STAPHYLOCOCCUS AUREUS ATCC 6538, 1 TESTE, LIOFILIZADO DO MICROORGANISMO ASPERGILLUS BRASILIENSIS ATCC 16404</t>
  </si>
  <si>
    <t>CEPA ESCHERICHIA COLI ATCC 8739, 1 TESTE, LIOFILIZADO DO MICROORGANISMO ASPERGILLUS BRASILIENSIS ATCC 16404</t>
  </si>
  <si>
    <t>BOTA DE COURO TÉRMICA TAM. 40</t>
  </si>
  <si>
    <t>AKIRA COMERCIAL LTDA</t>
  </si>
  <si>
    <t>CALÇA TÉRMICA LISA - GRAMATURA 400G/M² - PARA TRABALHOS EM CÂMARA. TAM M</t>
  </si>
  <si>
    <t>CAPUZ (MODELO IVANHOÉ)</t>
  </si>
  <si>
    <t>JAPONA TÉRMICA 400G/M²</t>
  </si>
  <si>
    <t>LUVA PARA PROTEÇÃO CONTRA AGENTES TÉRMICOS PARA ATÉ -35°C</t>
  </si>
  <si>
    <t>LUVA CONTRA AGENTE TÉRMICO FRIO (MOD. CANADÁ)</t>
  </si>
  <si>
    <t>MEIA TÉRMICA</t>
  </si>
  <si>
    <t>CAPUZ PARA ELETRICISTA ATPV 9,6 CAL/CM2 RISCO 2</t>
  </si>
  <si>
    <t>CAPUZ OU BALACLAVA - ARCO ELÉTRICO COM VISOR</t>
  </si>
  <si>
    <t>LUVA COBERTURA/VAQUETA</t>
  </si>
  <si>
    <t>BOTINA DE SEGURANÇA BICO DE PLÁSTICO BRANCA 36</t>
  </si>
  <si>
    <t>LUVA DE ALGODÃO PIGMENTADA</t>
  </si>
  <si>
    <t>CAPACETE DE SEGURANÇA - PARA TRABALHO EM ALTURA - CLASSE B</t>
  </si>
  <si>
    <t>LUVA ANTIDERRAPANTE G</t>
  </si>
  <si>
    <t>RESPIRADOR SEMIFACIAL - CONTRA GASES E VAPORES</t>
  </si>
  <si>
    <t>CALÇA TÉRMICA MATELADA- GRAMATURA 200G/M² - PARA TRABALHOS EM 5º C -  M</t>
  </si>
  <si>
    <t>RAVD EPI COMERCIO E SERVICO LTDA</t>
  </si>
  <si>
    <t>CAPUZ DE SEGURANÇA NINJA</t>
  </si>
  <si>
    <t>JAPONA TÉRMICA MATELADA - GRAMATURA 200G/M² - PARA TRABALHOS A 5ºC - T</t>
  </si>
  <si>
    <t>CALÇA PARA ELETRICISTA, CLASSE II, TAM. XG</t>
  </si>
  <si>
    <t>CAMISA PARA ELETRICISTA, CLASSE II, TAM. G</t>
  </si>
  <si>
    <t>PROTETOR AURICULAR - TIPO INSERSÃO (ESPUMA)</t>
  </si>
  <si>
    <t>ÓCULOS DE SEGURANÇA PARA SOBREPOSIÇÃO A ÓCULOS DE GRAU</t>
  </si>
  <si>
    <t>LUVA NITRÍLICA DESCARTÁVEL, CONTRA AGENTES QUÍMICOS.</t>
  </si>
  <si>
    <t>CALÇA PARA ELETRICISTA, CLASSE II, TAM. G</t>
  </si>
  <si>
    <t>CALÇA PARA ELETRICISTA, CLASSE II, TAM. GG</t>
  </si>
  <si>
    <t>CAMISA PARA ELETRICISTA, TAMANHO 3</t>
  </si>
  <si>
    <t>CAMISA PARA ELETRICISTA, TAMANHO 4</t>
  </si>
  <si>
    <t>CAMISA PARA ELETRICISTA, TAMANHO 5</t>
  </si>
  <si>
    <t>CAPACETE DE SEGURANÇA PARA ELETRICISTA (CLASSE B)</t>
  </si>
  <si>
    <t>7R7 SOLUÇÃO E CONSULTORIA E COMERCIO LTDA</t>
  </si>
  <si>
    <t>LUVA DE VAQUETA, TIPO PETROLEIRA.</t>
  </si>
  <si>
    <t>CAPACETE DE SEGURANÇA CLASSE A</t>
  </si>
  <si>
    <t>ÓCULOS DE SEGURANÇA (LENTE CINZA)</t>
  </si>
  <si>
    <t>ÓCULOS DE SEGURANÇA (LENTE INCOLOR)</t>
  </si>
  <si>
    <t>LUVA PARA PROTEÇÃO CONTRA AGENTES MECÂNICOS OU QUÍMICOS</t>
  </si>
  <si>
    <t>LUVA PARA PROTEÇÃO CONTRA AGENTES MECÂNICOS E QUÍMICOS</t>
  </si>
  <si>
    <t>LUVA ISOLANTE CLASSE 0</t>
  </si>
  <si>
    <t>AGOS B2G COMERCIAL E SERVICOS EM LICITACOES LTDA</t>
  </si>
  <si>
    <t>MANGA RASPA DE COURO COM FIVELA DE PLÁSTICO</t>
  </si>
  <si>
    <t>PROTETOR AURICULAR - TIPO INSERSÃO (PRÉ-MOLDADO)</t>
  </si>
  <si>
    <t>[CAIXA C/ 100 UND] LUVA NITRÍLICA DESCARTÁVEL, CONTRA AGENTES BIOLÓGICOS.</t>
  </si>
  <si>
    <t>FASTMED COMÉRCIO DE MEDICAMENTOS E MATERIAIS HOSPITALARES LTDA</t>
  </si>
  <si>
    <t>[CAIXA C/ 100 UND] LUVA DE LÁTEX PARA PROCEDIMENTO NÃO CIRÚRGICO - TAM. G</t>
  </si>
  <si>
    <t>[CAIXA C/ 50 PARES] LUVA ESTÉRIL PARA PROCEDIMENTO CIRÚRGICO</t>
  </si>
  <si>
    <t>[CAIXA C/ 100 UND]LUVA NITRÍLICA DESCARTÁVEL, CONTRA AGENTES BIOLÓGICOS - TAM. M</t>
  </si>
  <si>
    <t>[CAIXA C/ 100 UND]LUVA NITRÍLICA DESCARTÁVEL, CONTRA AGENTES BIOLÓGICOS - TAM. G</t>
  </si>
  <si>
    <t>LUVA ISOLANTE DE BORRACHA CLASSE 4 (ALTA TENSÃO)</t>
  </si>
  <si>
    <t>GDC DA SILVA COSTA LTDA</t>
  </si>
  <si>
    <t>PROTETOR AURICULAR - TIPO CONCHA (COM HASTE)</t>
  </si>
  <si>
    <t>INFRAEASY SOLUCOES LTDA</t>
  </si>
  <si>
    <t>PROTETOR AURICULAR - TIPO CONCHA</t>
  </si>
  <si>
    <t>ÓCULOS AMPLA VISÃO COM VENTILAÇÃO INDIRETA</t>
  </si>
  <si>
    <t>ÓCULOS DE SEGURANÇA AMPLA VISÃO VENTILAÇÃO DIRETA PARA SALA LIMPA</t>
  </si>
  <si>
    <t>RESPIRADOR PURIFICADOR DE AR TIPO PEÇA FACIAL INTEIRA (TIPO A1B1E1K1P2)</t>
  </si>
  <si>
    <t>LUVA PARA PROTEÇÃO CONTRA AGENTES TÉRMICOS E MECÂNICOS</t>
  </si>
  <si>
    <t>INFRASEG EQUIPAMENTOS DE PROTECAO LTDA</t>
  </si>
  <si>
    <t>MACACÃO PARA ELETRICISTA - CLASSE 4</t>
  </si>
  <si>
    <t>MARIA JOSÉ VENÂNCIO MARTINS</t>
  </si>
  <si>
    <t>FILTRO PARA RESPIRADOR PURIFICADOR DE AR TIPO PEÇA FACIAL INTEIRA (TIPO A1B1E1K1)</t>
  </si>
  <si>
    <t>PROTETOR FACIAL PARA PROTEÇÃO CONTRA PARTÍCULAS VOLANTES FRONTAIS</t>
  </si>
  <si>
    <t>MACACÃO PARA ELETRICISTA - CLASSE 4, TAM. GG</t>
  </si>
  <si>
    <t>LUVA ISOLANTE DE BORRACHA CLASSE 2</t>
  </si>
  <si>
    <t>QUALITY PRO LTDA</t>
  </si>
  <si>
    <t>RESINA CROMATOGRAFICA SOURCE 30S - 5L</t>
  </si>
  <si>
    <t>GLOBAL LIFE SCIENCES SOLUTIONS USA LLC</t>
  </si>
  <si>
    <t>RESINA CROMATOGRÁFICA CAPTO Q XP - 5L</t>
  </si>
  <si>
    <t>RESINA CROMATOGRAFICA SOURCE 30Q - 200mL</t>
  </si>
  <si>
    <t>RESINA CROMATOGRAFICA SOURCE 30Q - 1L</t>
  </si>
  <si>
    <t>Litro</t>
  </si>
  <si>
    <t>NÚMERO DA ORDEM DE COMPRA/ACORDO DE COMPRAS EM ABERTO</t>
  </si>
  <si>
    <t>DESCRIÇÃO DO ITEM</t>
  </si>
  <si>
    <t>FORNECEDOR</t>
  </si>
  <si>
    <t>UNIDADE DE MEDIDA</t>
  </si>
  <si>
    <t>QUANTIDADE</t>
  </si>
  <si>
    <t>PREÇO UNITÁRIO</t>
  </si>
  <si>
    <t>PREÇO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</si>
</sst>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Vírgula" xfId="1" builtinId="3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977900</xdr:colOff>
      <xdr:row>7</xdr:row>
      <xdr:rowOff>149791</xdr:rowOff>
    </xdr:to>
    <xdr:pic>
      <xdr:nvPicPr>
        <xdr:cNvPr id="2" name="Imagem 1" descr="hemobras_2 [Converted]2.jpg">
          <a:extLst>
            <a:ext uri="{FF2B5EF4-FFF2-40B4-BE49-F238E27FC236}">
              <a16:creationId xmlns:a16="http://schemas.microsoft.com/office/drawing/2014/main" id="{6155FAAD-1B6F-40F7-A5B2-7F8663771D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1"/>
        <a:stretch/>
      </xdr:blipFill>
      <xdr:spPr bwMode="auto">
        <a:xfrm>
          <a:off x="38100" y="0"/>
          <a:ext cx="2400300" cy="14166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876300</xdr:colOff>
      <xdr:row>0</xdr:row>
      <xdr:rowOff>28575</xdr:rowOff>
    </xdr:from>
    <xdr:to>
      <xdr:col>6</xdr:col>
      <xdr:colOff>981075</xdr:colOff>
      <xdr:row>7</xdr:row>
      <xdr:rowOff>161925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6A07F92-F662-4DE1-81B5-C989A4CD9EB7}"/>
            </a:ext>
          </a:extLst>
        </xdr:cNvPr>
        <xdr:cNvSpPr txBox="1"/>
      </xdr:nvSpPr>
      <xdr:spPr>
        <a:xfrm>
          <a:off x="2333625" y="28575"/>
          <a:ext cx="12172950" cy="1400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800" b="1">
              <a:latin typeface="+mn-lt"/>
            </a:rPr>
            <a:t>EMPRESA BRASILEIRA DE HEMODERIVADOS E BIOTECNOLOGIA - HEMOBRÁS</a:t>
          </a:r>
        </a:p>
        <a:p>
          <a:pPr algn="ctr"/>
          <a:r>
            <a:rPr lang="pt-BR" sz="2800" b="1">
              <a:latin typeface="+mn-lt"/>
            </a:rPr>
            <a:t>RELAÇÃO DE BENS ADQUIRIDOS</a:t>
          </a:r>
          <a:r>
            <a:rPr lang="pt-BR" sz="2800" b="1" baseline="0">
              <a:latin typeface="+mn-lt"/>
            </a:rPr>
            <a:t> - 2º SEMESTRE DE 2023</a:t>
          </a:r>
          <a:endParaRPr lang="pt-BR" sz="2800" b="1"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B586A5-03D3-4CC6-AA83-08A907256602}" name="Tabela1" displayName="Tabela1" ref="A9:G331" totalsRowShown="0" headerRowDxfId="0" headerRowBorderDxfId="9" tableBorderDxfId="10" totalsRowBorderDxfId="8">
  <autoFilter ref="A9:G331" xr:uid="{10818CAD-F2C3-4AC4-AE1A-ABDA98FBDB38}"/>
  <tableColumns count="7">
    <tableColumn id="1" xr3:uid="{BC483EAD-8F5D-4E5C-B06D-71A417C32FE4}" name="NÚMERO DA ORDEM DE COMPRA/ACORDO DE COMPRAS EM ABERTO" dataDxfId="7"/>
    <tableColumn id="2" xr3:uid="{9F22EDB4-C681-413D-9D80-2C64E8E59C83}" name="DESCRIÇÃO DO ITEM" dataDxfId="6"/>
    <tableColumn id="3" xr3:uid="{0E3F86E0-0922-4248-B974-4473C0F91A71}" name="FORNECEDOR" dataDxfId="5"/>
    <tableColumn id="4" xr3:uid="{6013B3B1-9918-45F2-B0E7-FEFCC1C5B635}" name="UNIDADE DE MEDIDA" dataDxfId="4"/>
    <tableColumn id="5" xr3:uid="{2AD68B63-4A71-4DBE-94CB-CBF021CF513E}" name="QUANTIDADE" dataDxfId="3"/>
    <tableColumn id="6" xr3:uid="{3D5EFDE9-4190-4A40-9D67-04E71C4E078D}" name="PREÇO UNITÁRIO" dataDxfId="2" dataCellStyle="Vírgula"/>
    <tableColumn id="7" xr3:uid="{A7538124-7351-4B05-9647-AA84A3968EF7}" name="PREÇO TOTAL" dataDxfId="1" dataCellStyle="Vírgula">
      <calculatedColumnFormula>Tabela1[[#This Row],[QUANTIDADE]]*Tabela1[[#This Row],[PREÇO UNITÁRIO]]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5652-42BA-4481-AE8A-9A935A4249DC}">
  <sheetPr>
    <pageSetUpPr fitToPage="1"/>
  </sheetPr>
  <dimension ref="A9:G331"/>
  <sheetViews>
    <sheetView showGridLines="0" tabSelected="1" workbookViewId="0">
      <pane ySplit="9" topLeftCell="A10" activePane="bottomLeft" state="frozen"/>
      <selection pane="bottomLeft" sqref="A1:G331"/>
    </sheetView>
  </sheetViews>
  <sheetFormatPr defaultRowHeight="14.5" x14ac:dyDescent="0.35"/>
  <cols>
    <col min="1" max="1" width="20.81640625" style="1" bestFit="1" customWidth="1"/>
    <col min="2" max="2" width="79.08984375" style="2" customWidth="1"/>
    <col min="3" max="3" width="51.36328125" style="3" customWidth="1"/>
    <col min="4" max="4" width="12.6328125" style="1" customWidth="1"/>
    <col min="5" max="5" width="15.36328125" style="1" bestFit="1" customWidth="1"/>
    <col min="6" max="7" width="14.1796875" style="1" bestFit="1" customWidth="1"/>
  </cols>
  <sheetData>
    <row r="9" spans="1:7" s="4" customFormat="1" ht="73" customHeight="1" x14ac:dyDescent="0.35">
      <c r="A9" s="19" t="s">
        <v>402</v>
      </c>
      <c r="B9" s="20" t="s">
        <v>403</v>
      </c>
      <c r="C9" s="20" t="s">
        <v>404</v>
      </c>
      <c r="D9" s="20" t="s">
        <v>405</v>
      </c>
      <c r="E9" s="20" t="s">
        <v>406</v>
      </c>
      <c r="F9" s="20" t="s">
        <v>407</v>
      </c>
      <c r="G9" s="21" t="s">
        <v>408</v>
      </c>
    </row>
    <row r="10" spans="1:7" s="28" customFormat="1" x14ac:dyDescent="0.35">
      <c r="A10" s="22">
        <v>2296</v>
      </c>
      <c r="B10" s="23" t="s">
        <v>0</v>
      </c>
      <c r="C10" s="23" t="s">
        <v>1</v>
      </c>
      <c r="D10" s="24" t="s">
        <v>2</v>
      </c>
      <c r="E10" s="25">
        <v>12</v>
      </c>
      <c r="F10" s="26">
        <v>59.62</v>
      </c>
      <c r="G10" s="27">
        <f>Tabela1[[#This Row],[QUANTIDADE]]*Tabela1[[#This Row],[PREÇO UNITÁRIO]]</f>
        <v>715.43999999999994</v>
      </c>
    </row>
    <row r="11" spans="1:7" x14ac:dyDescent="0.35">
      <c r="A11" s="5">
        <v>2296</v>
      </c>
      <c r="B11" s="6" t="s">
        <v>3</v>
      </c>
      <c r="C11" s="6" t="s">
        <v>1</v>
      </c>
      <c r="D11" s="7" t="s">
        <v>2</v>
      </c>
      <c r="E11" s="8">
        <v>12</v>
      </c>
      <c r="F11" s="9">
        <v>20.46</v>
      </c>
      <c r="G11" s="10">
        <f>Tabela1[[#This Row],[QUANTIDADE]]*Tabela1[[#This Row],[PREÇO UNITÁRIO]]</f>
        <v>245.52</v>
      </c>
    </row>
    <row r="12" spans="1:7" x14ac:dyDescent="0.35">
      <c r="A12" s="5">
        <v>2296</v>
      </c>
      <c r="B12" s="6" t="s">
        <v>4</v>
      </c>
      <c r="C12" s="6" t="s">
        <v>1</v>
      </c>
      <c r="D12" s="7" t="s">
        <v>2</v>
      </c>
      <c r="E12" s="8">
        <v>12</v>
      </c>
      <c r="F12" s="9">
        <v>107.03</v>
      </c>
      <c r="G12" s="10">
        <f>Tabela1[[#This Row],[QUANTIDADE]]*Tabela1[[#This Row],[PREÇO UNITÁRIO]]</f>
        <v>1284.3600000000001</v>
      </c>
    </row>
    <row r="13" spans="1:7" x14ac:dyDescent="0.35">
      <c r="A13" s="5">
        <v>2297</v>
      </c>
      <c r="B13" s="6" t="s">
        <v>5</v>
      </c>
      <c r="C13" s="6" t="s">
        <v>6</v>
      </c>
      <c r="D13" s="7" t="s">
        <v>2</v>
      </c>
      <c r="E13" s="8">
        <v>12</v>
      </c>
      <c r="F13" s="9">
        <v>99.9</v>
      </c>
      <c r="G13" s="10">
        <f>Tabela1[[#This Row],[QUANTIDADE]]*Tabela1[[#This Row],[PREÇO UNITÁRIO]]</f>
        <v>1198.8000000000002</v>
      </c>
    </row>
    <row r="14" spans="1:7" x14ac:dyDescent="0.35">
      <c r="A14" s="5">
        <v>2297</v>
      </c>
      <c r="B14" s="6" t="s">
        <v>7</v>
      </c>
      <c r="C14" s="6" t="s">
        <v>6</v>
      </c>
      <c r="D14" s="7" t="s">
        <v>2</v>
      </c>
      <c r="E14" s="8">
        <v>12</v>
      </c>
      <c r="F14" s="9">
        <v>39.9</v>
      </c>
      <c r="G14" s="10">
        <f>Tabela1[[#This Row],[QUANTIDADE]]*Tabela1[[#This Row],[PREÇO UNITÁRIO]]</f>
        <v>478.79999999999995</v>
      </c>
    </row>
    <row r="15" spans="1:7" x14ac:dyDescent="0.35">
      <c r="A15" s="5">
        <v>2297</v>
      </c>
      <c r="B15" s="6" t="s">
        <v>8</v>
      </c>
      <c r="C15" s="6" t="s">
        <v>6</v>
      </c>
      <c r="D15" s="7" t="s">
        <v>2</v>
      </c>
      <c r="E15" s="8">
        <v>12</v>
      </c>
      <c r="F15" s="9">
        <v>399</v>
      </c>
      <c r="G15" s="10">
        <f>Tabela1[[#This Row],[QUANTIDADE]]*Tabela1[[#This Row],[PREÇO UNITÁRIO]]</f>
        <v>4788</v>
      </c>
    </row>
    <row r="16" spans="1:7" x14ac:dyDescent="0.35">
      <c r="A16" s="5">
        <v>2297</v>
      </c>
      <c r="B16" s="6" t="s">
        <v>9</v>
      </c>
      <c r="C16" s="6" t="s">
        <v>6</v>
      </c>
      <c r="D16" s="7" t="s">
        <v>2</v>
      </c>
      <c r="E16" s="8">
        <v>12</v>
      </c>
      <c r="F16" s="9">
        <v>372.22</v>
      </c>
      <c r="G16" s="10">
        <f>Tabela1[[#This Row],[QUANTIDADE]]*Tabela1[[#This Row],[PREÇO UNITÁRIO]]</f>
        <v>4466.6400000000003</v>
      </c>
    </row>
    <row r="17" spans="1:7" x14ac:dyDescent="0.35">
      <c r="A17" s="5">
        <v>2297</v>
      </c>
      <c r="B17" s="6" t="s">
        <v>10</v>
      </c>
      <c r="C17" s="6" t="s">
        <v>6</v>
      </c>
      <c r="D17" s="7" t="s">
        <v>2</v>
      </c>
      <c r="E17" s="8">
        <v>12</v>
      </c>
      <c r="F17" s="9">
        <v>199</v>
      </c>
      <c r="G17" s="10">
        <f>Tabela1[[#This Row],[QUANTIDADE]]*Tabela1[[#This Row],[PREÇO UNITÁRIO]]</f>
        <v>2388</v>
      </c>
    </row>
    <row r="18" spans="1:7" x14ac:dyDescent="0.35">
      <c r="A18" s="5">
        <v>2297</v>
      </c>
      <c r="B18" s="6" t="s">
        <v>11</v>
      </c>
      <c r="C18" s="6" t="s">
        <v>6</v>
      </c>
      <c r="D18" s="7" t="s">
        <v>2</v>
      </c>
      <c r="E18" s="8">
        <v>12</v>
      </c>
      <c r="F18" s="9">
        <v>75.900000000000006</v>
      </c>
      <c r="G18" s="10">
        <f>Tabela1[[#This Row],[QUANTIDADE]]*Tabela1[[#This Row],[PREÇO UNITÁRIO]]</f>
        <v>910.80000000000007</v>
      </c>
    </row>
    <row r="19" spans="1:7" x14ac:dyDescent="0.35">
      <c r="A19" s="5">
        <v>2297</v>
      </c>
      <c r="B19" s="6" t="s">
        <v>12</v>
      </c>
      <c r="C19" s="6" t="s">
        <v>6</v>
      </c>
      <c r="D19" s="7" t="s">
        <v>2</v>
      </c>
      <c r="E19" s="8">
        <v>12</v>
      </c>
      <c r="F19" s="9">
        <v>90.5</v>
      </c>
      <c r="G19" s="10">
        <f>Tabela1[[#This Row],[QUANTIDADE]]*Tabela1[[#This Row],[PREÇO UNITÁRIO]]</f>
        <v>1086</v>
      </c>
    </row>
    <row r="20" spans="1:7" x14ac:dyDescent="0.35">
      <c r="A20" s="5">
        <v>2297</v>
      </c>
      <c r="B20" s="6" t="s">
        <v>13</v>
      </c>
      <c r="C20" s="6" t="s">
        <v>6</v>
      </c>
      <c r="D20" s="7" t="s">
        <v>2</v>
      </c>
      <c r="E20" s="8">
        <v>12</v>
      </c>
      <c r="F20" s="9">
        <v>129</v>
      </c>
      <c r="G20" s="10">
        <f>Tabela1[[#This Row],[QUANTIDADE]]*Tabela1[[#This Row],[PREÇO UNITÁRIO]]</f>
        <v>1548</v>
      </c>
    </row>
    <row r="21" spans="1:7" x14ac:dyDescent="0.35">
      <c r="A21" s="5">
        <v>2297</v>
      </c>
      <c r="B21" s="6" t="s">
        <v>14</v>
      </c>
      <c r="C21" s="6" t="s">
        <v>6</v>
      </c>
      <c r="D21" s="7" t="s">
        <v>2</v>
      </c>
      <c r="E21" s="8">
        <v>12</v>
      </c>
      <c r="F21" s="9">
        <v>58.47</v>
      </c>
      <c r="G21" s="10">
        <f>Tabela1[[#This Row],[QUANTIDADE]]*Tabela1[[#This Row],[PREÇO UNITÁRIO]]</f>
        <v>701.64</v>
      </c>
    </row>
    <row r="22" spans="1:7" x14ac:dyDescent="0.35">
      <c r="A22" s="5">
        <v>2297</v>
      </c>
      <c r="B22" s="6" t="s">
        <v>15</v>
      </c>
      <c r="C22" s="6" t="s">
        <v>6</v>
      </c>
      <c r="D22" s="7" t="s">
        <v>2</v>
      </c>
      <c r="E22" s="8">
        <v>12</v>
      </c>
      <c r="F22" s="9">
        <v>6.58</v>
      </c>
      <c r="G22" s="10">
        <f>Tabela1[[#This Row],[QUANTIDADE]]*Tabela1[[#This Row],[PREÇO UNITÁRIO]]</f>
        <v>78.960000000000008</v>
      </c>
    </row>
    <row r="23" spans="1:7" x14ac:dyDescent="0.35">
      <c r="A23" s="5">
        <v>2297</v>
      </c>
      <c r="B23" s="6" t="s">
        <v>16</v>
      </c>
      <c r="C23" s="6" t="s">
        <v>6</v>
      </c>
      <c r="D23" s="7" t="s">
        <v>2</v>
      </c>
      <c r="E23" s="8">
        <v>12</v>
      </c>
      <c r="F23" s="9">
        <v>9.08</v>
      </c>
      <c r="G23" s="10">
        <f>Tabela1[[#This Row],[QUANTIDADE]]*Tabela1[[#This Row],[PREÇO UNITÁRIO]]</f>
        <v>108.96000000000001</v>
      </c>
    </row>
    <row r="24" spans="1:7" x14ac:dyDescent="0.35">
      <c r="A24" s="5">
        <v>2297</v>
      </c>
      <c r="B24" s="6" t="s">
        <v>17</v>
      </c>
      <c r="C24" s="6" t="s">
        <v>6</v>
      </c>
      <c r="D24" s="7" t="s">
        <v>2</v>
      </c>
      <c r="E24" s="8">
        <v>12</v>
      </c>
      <c r="F24" s="9">
        <v>10.15</v>
      </c>
      <c r="G24" s="10">
        <f>Tabela1[[#This Row],[QUANTIDADE]]*Tabela1[[#This Row],[PREÇO UNITÁRIO]]</f>
        <v>121.80000000000001</v>
      </c>
    </row>
    <row r="25" spans="1:7" x14ac:dyDescent="0.35">
      <c r="A25" s="5">
        <v>2297</v>
      </c>
      <c r="B25" s="6" t="s">
        <v>18</v>
      </c>
      <c r="C25" s="6" t="s">
        <v>6</v>
      </c>
      <c r="D25" s="7" t="s">
        <v>2</v>
      </c>
      <c r="E25" s="8">
        <v>12</v>
      </c>
      <c r="F25" s="9">
        <v>13.69</v>
      </c>
      <c r="G25" s="10">
        <f>Tabela1[[#This Row],[QUANTIDADE]]*Tabela1[[#This Row],[PREÇO UNITÁRIO]]</f>
        <v>164.28</v>
      </c>
    </row>
    <row r="26" spans="1:7" x14ac:dyDescent="0.35">
      <c r="A26" s="5">
        <v>2305</v>
      </c>
      <c r="B26" s="6" t="s">
        <v>19</v>
      </c>
      <c r="C26" s="6" t="s">
        <v>20</v>
      </c>
      <c r="D26" s="7" t="s">
        <v>2</v>
      </c>
      <c r="E26" s="8">
        <v>4</v>
      </c>
      <c r="F26" s="9">
        <v>1990</v>
      </c>
      <c r="G26" s="10">
        <f>Tabela1[[#This Row],[QUANTIDADE]]*Tabela1[[#This Row],[PREÇO UNITÁRIO]]</f>
        <v>7960</v>
      </c>
    </row>
    <row r="27" spans="1:7" x14ac:dyDescent="0.35">
      <c r="A27" s="5">
        <v>2305</v>
      </c>
      <c r="B27" s="6" t="s">
        <v>21</v>
      </c>
      <c r="C27" s="6" t="s">
        <v>20</v>
      </c>
      <c r="D27" s="7" t="s">
        <v>2</v>
      </c>
      <c r="E27" s="8">
        <v>500</v>
      </c>
      <c r="F27" s="9">
        <v>63</v>
      </c>
      <c r="G27" s="10">
        <f>Tabela1[[#This Row],[QUANTIDADE]]*Tabela1[[#This Row],[PREÇO UNITÁRIO]]</f>
        <v>31500</v>
      </c>
    </row>
    <row r="28" spans="1:7" x14ac:dyDescent="0.35">
      <c r="A28" s="5">
        <v>2307</v>
      </c>
      <c r="B28" s="6" t="s">
        <v>22</v>
      </c>
      <c r="C28" s="6" t="s">
        <v>23</v>
      </c>
      <c r="D28" s="7" t="s">
        <v>2</v>
      </c>
      <c r="E28" s="8">
        <v>2</v>
      </c>
      <c r="F28" s="9">
        <v>1648.95</v>
      </c>
      <c r="G28" s="10">
        <f>Tabela1[[#This Row],[QUANTIDADE]]*Tabela1[[#This Row],[PREÇO UNITÁRIO]]</f>
        <v>3297.9</v>
      </c>
    </row>
    <row r="29" spans="1:7" x14ac:dyDescent="0.35">
      <c r="A29" s="5">
        <v>2307</v>
      </c>
      <c r="B29" s="6" t="s">
        <v>24</v>
      </c>
      <c r="C29" s="6" t="s">
        <v>23</v>
      </c>
      <c r="D29" s="7" t="s">
        <v>2</v>
      </c>
      <c r="E29" s="8">
        <v>2</v>
      </c>
      <c r="F29" s="9">
        <v>946.995</v>
      </c>
      <c r="G29" s="10">
        <f>Tabela1[[#This Row],[QUANTIDADE]]*Tabela1[[#This Row],[PREÇO UNITÁRIO]]</f>
        <v>1893.99</v>
      </c>
    </row>
    <row r="30" spans="1:7" x14ac:dyDescent="0.35">
      <c r="A30" s="5">
        <v>2307</v>
      </c>
      <c r="B30" s="6" t="s">
        <v>25</v>
      </c>
      <c r="C30" s="6" t="s">
        <v>23</v>
      </c>
      <c r="D30" s="7" t="s">
        <v>2</v>
      </c>
      <c r="E30" s="8">
        <v>3</v>
      </c>
      <c r="F30" s="9">
        <v>3275.4032999999999</v>
      </c>
      <c r="G30" s="10">
        <f>Tabela1[[#This Row],[QUANTIDADE]]*Tabela1[[#This Row],[PREÇO UNITÁRIO]]</f>
        <v>9826.2098999999998</v>
      </c>
    </row>
    <row r="31" spans="1:7" x14ac:dyDescent="0.35">
      <c r="A31" s="5">
        <v>2309</v>
      </c>
      <c r="B31" s="6" t="s">
        <v>26</v>
      </c>
      <c r="C31" s="6" t="s">
        <v>27</v>
      </c>
      <c r="D31" s="7" t="s">
        <v>2</v>
      </c>
      <c r="E31" s="8">
        <v>1</v>
      </c>
      <c r="F31" s="9">
        <v>6840.87</v>
      </c>
      <c r="G31" s="10">
        <f>Tabela1[[#This Row],[QUANTIDADE]]*Tabela1[[#This Row],[PREÇO UNITÁRIO]]</f>
        <v>6840.87</v>
      </c>
    </row>
    <row r="32" spans="1:7" x14ac:dyDescent="0.35">
      <c r="A32" s="5">
        <v>2310</v>
      </c>
      <c r="B32" s="6" t="s">
        <v>28</v>
      </c>
      <c r="C32" s="6" t="s">
        <v>29</v>
      </c>
      <c r="D32" s="7" t="s">
        <v>2</v>
      </c>
      <c r="E32" s="8">
        <v>1</v>
      </c>
      <c r="F32" s="9">
        <v>7816.43</v>
      </c>
      <c r="G32" s="10">
        <f>Tabela1[[#This Row],[QUANTIDADE]]*Tabela1[[#This Row],[PREÇO UNITÁRIO]]</f>
        <v>7816.43</v>
      </c>
    </row>
    <row r="33" spans="1:7" x14ac:dyDescent="0.35">
      <c r="A33" s="5">
        <v>2311</v>
      </c>
      <c r="B33" s="6" t="s">
        <v>30</v>
      </c>
      <c r="C33" s="6" t="s">
        <v>31</v>
      </c>
      <c r="D33" s="7" t="s">
        <v>2</v>
      </c>
      <c r="E33" s="8">
        <v>3</v>
      </c>
      <c r="F33" s="9">
        <v>18.7</v>
      </c>
      <c r="G33" s="10">
        <f>Tabela1[[#This Row],[QUANTIDADE]]*Tabela1[[#This Row],[PREÇO UNITÁRIO]]</f>
        <v>56.099999999999994</v>
      </c>
    </row>
    <row r="34" spans="1:7" x14ac:dyDescent="0.35">
      <c r="A34" s="5">
        <v>2311</v>
      </c>
      <c r="B34" s="6" t="s">
        <v>32</v>
      </c>
      <c r="C34" s="6" t="s">
        <v>31</v>
      </c>
      <c r="D34" s="7" t="s">
        <v>2</v>
      </c>
      <c r="E34" s="8">
        <v>2</v>
      </c>
      <c r="F34" s="9">
        <v>339.13</v>
      </c>
      <c r="G34" s="10">
        <f>Tabela1[[#This Row],[QUANTIDADE]]*Tabela1[[#This Row],[PREÇO UNITÁRIO]]</f>
        <v>678.26</v>
      </c>
    </row>
    <row r="35" spans="1:7" x14ac:dyDescent="0.35">
      <c r="A35" s="5">
        <v>2311</v>
      </c>
      <c r="B35" s="6" t="s">
        <v>33</v>
      </c>
      <c r="C35" s="6" t="s">
        <v>31</v>
      </c>
      <c r="D35" s="7" t="s">
        <v>2</v>
      </c>
      <c r="E35" s="8">
        <v>5</v>
      </c>
      <c r="F35" s="9">
        <v>82</v>
      </c>
      <c r="G35" s="10">
        <f>Tabela1[[#This Row],[QUANTIDADE]]*Tabela1[[#This Row],[PREÇO UNITÁRIO]]</f>
        <v>410</v>
      </c>
    </row>
    <row r="36" spans="1:7" x14ac:dyDescent="0.35">
      <c r="A36" s="5">
        <v>2311</v>
      </c>
      <c r="B36" s="6" t="s">
        <v>34</v>
      </c>
      <c r="C36" s="6" t="s">
        <v>31</v>
      </c>
      <c r="D36" s="7" t="s">
        <v>2</v>
      </c>
      <c r="E36" s="8">
        <v>2</v>
      </c>
      <c r="F36" s="9">
        <v>2970</v>
      </c>
      <c r="G36" s="10">
        <f>Tabela1[[#This Row],[QUANTIDADE]]*Tabela1[[#This Row],[PREÇO UNITÁRIO]]</f>
        <v>5940</v>
      </c>
    </row>
    <row r="37" spans="1:7" x14ac:dyDescent="0.35">
      <c r="A37" s="5">
        <v>2311</v>
      </c>
      <c r="B37" s="6" t="s">
        <v>35</v>
      </c>
      <c r="C37" s="6" t="s">
        <v>31</v>
      </c>
      <c r="D37" s="7" t="s">
        <v>2</v>
      </c>
      <c r="E37" s="8">
        <v>3</v>
      </c>
      <c r="F37" s="9">
        <v>1928</v>
      </c>
      <c r="G37" s="10">
        <f>Tabela1[[#This Row],[QUANTIDADE]]*Tabela1[[#This Row],[PREÇO UNITÁRIO]]</f>
        <v>5784</v>
      </c>
    </row>
    <row r="38" spans="1:7" ht="29" x14ac:dyDescent="0.35">
      <c r="A38" s="5">
        <v>2312</v>
      </c>
      <c r="B38" s="6" t="s">
        <v>36</v>
      </c>
      <c r="C38" s="6" t="s">
        <v>37</v>
      </c>
      <c r="D38" s="7" t="s">
        <v>2</v>
      </c>
      <c r="E38" s="8">
        <v>1</v>
      </c>
      <c r="F38" s="9">
        <v>3150</v>
      </c>
      <c r="G38" s="10">
        <f>Tabela1[[#This Row],[QUANTIDADE]]*Tabela1[[#This Row],[PREÇO UNITÁRIO]]</f>
        <v>3150</v>
      </c>
    </row>
    <row r="39" spans="1:7" x14ac:dyDescent="0.35">
      <c r="A39" s="5">
        <v>2313</v>
      </c>
      <c r="B39" s="6" t="s">
        <v>38</v>
      </c>
      <c r="C39" s="6" t="s">
        <v>1</v>
      </c>
      <c r="D39" s="7" t="s">
        <v>39</v>
      </c>
      <c r="E39" s="8">
        <v>1</v>
      </c>
      <c r="F39" s="9">
        <v>1008.7</v>
      </c>
      <c r="G39" s="10">
        <f>Tabela1[[#This Row],[QUANTIDADE]]*Tabela1[[#This Row],[PREÇO UNITÁRIO]]</f>
        <v>1008.7</v>
      </c>
    </row>
    <row r="40" spans="1:7" x14ac:dyDescent="0.35">
      <c r="A40" s="5">
        <v>2314</v>
      </c>
      <c r="B40" s="6" t="s">
        <v>40</v>
      </c>
      <c r="C40" s="6" t="s">
        <v>41</v>
      </c>
      <c r="D40" s="7" t="s">
        <v>2</v>
      </c>
      <c r="E40" s="8">
        <v>1</v>
      </c>
      <c r="F40" s="9">
        <v>6820</v>
      </c>
      <c r="G40" s="10">
        <f>Tabela1[[#This Row],[QUANTIDADE]]*Tabela1[[#This Row],[PREÇO UNITÁRIO]]</f>
        <v>6820</v>
      </c>
    </row>
    <row r="41" spans="1:7" x14ac:dyDescent="0.35">
      <c r="A41" s="5">
        <v>2318</v>
      </c>
      <c r="B41" s="6" t="s">
        <v>42</v>
      </c>
      <c r="C41" s="6" t="s">
        <v>43</v>
      </c>
      <c r="D41" s="7" t="s">
        <v>2</v>
      </c>
      <c r="E41" s="8">
        <v>3</v>
      </c>
      <c r="F41" s="9">
        <v>945</v>
      </c>
      <c r="G41" s="10">
        <f>Tabela1[[#This Row],[QUANTIDADE]]*Tabela1[[#This Row],[PREÇO UNITÁRIO]]</f>
        <v>2835</v>
      </c>
    </row>
    <row r="42" spans="1:7" x14ac:dyDescent="0.35">
      <c r="A42" s="5">
        <v>2318</v>
      </c>
      <c r="B42" s="6" t="s">
        <v>44</v>
      </c>
      <c r="C42" s="6" t="s">
        <v>43</v>
      </c>
      <c r="D42" s="7" t="s">
        <v>2</v>
      </c>
      <c r="E42" s="8">
        <v>3</v>
      </c>
      <c r="F42" s="9">
        <v>95</v>
      </c>
      <c r="G42" s="10">
        <f>Tabela1[[#This Row],[QUANTIDADE]]*Tabela1[[#This Row],[PREÇO UNITÁRIO]]</f>
        <v>285</v>
      </c>
    </row>
    <row r="43" spans="1:7" x14ac:dyDescent="0.35">
      <c r="A43" s="5">
        <v>2323</v>
      </c>
      <c r="B43" s="6" t="s">
        <v>45</v>
      </c>
      <c r="C43" s="6" t="s">
        <v>46</v>
      </c>
      <c r="D43" s="7" t="s">
        <v>2</v>
      </c>
      <c r="E43" s="8">
        <v>12</v>
      </c>
      <c r="F43" s="9">
        <v>67.59</v>
      </c>
      <c r="G43" s="10">
        <f>Tabela1[[#This Row],[QUANTIDADE]]*Tabela1[[#This Row],[PREÇO UNITÁRIO]]</f>
        <v>811.08</v>
      </c>
    </row>
    <row r="44" spans="1:7" x14ac:dyDescent="0.35">
      <c r="A44" s="5">
        <v>2323</v>
      </c>
      <c r="B44" s="6" t="s">
        <v>47</v>
      </c>
      <c r="C44" s="6" t="s">
        <v>46</v>
      </c>
      <c r="D44" s="7" t="s">
        <v>2</v>
      </c>
      <c r="E44" s="8">
        <v>12</v>
      </c>
      <c r="F44" s="9">
        <v>39.39</v>
      </c>
      <c r="G44" s="10">
        <f>Tabela1[[#This Row],[QUANTIDADE]]*Tabela1[[#This Row],[PREÇO UNITÁRIO]]</f>
        <v>472.68</v>
      </c>
    </row>
    <row r="45" spans="1:7" x14ac:dyDescent="0.35">
      <c r="A45" s="5">
        <v>2323</v>
      </c>
      <c r="B45" s="6" t="s">
        <v>48</v>
      </c>
      <c r="C45" s="6" t="s">
        <v>46</v>
      </c>
      <c r="D45" s="7" t="s">
        <v>2</v>
      </c>
      <c r="E45" s="8">
        <v>12</v>
      </c>
      <c r="F45" s="9">
        <v>16.829999999999998</v>
      </c>
      <c r="G45" s="10">
        <f>Tabela1[[#This Row],[QUANTIDADE]]*Tabela1[[#This Row],[PREÇO UNITÁRIO]]</f>
        <v>201.95999999999998</v>
      </c>
    </row>
    <row r="46" spans="1:7" x14ac:dyDescent="0.35">
      <c r="A46" s="5">
        <v>2323</v>
      </c>
      <c r="B46" s="6" t="s">
        <v>49</v>
      </c>
      <c r="C46" s="6" t="s">
        <v>46</v>
      </c>
      <c r="D46" s="7" t="s">
        <v>2</v>
      </c>
      <c r="E46" s="8">
        <v>12</v>
      </c>
      <c r="F46" s="9">
        <v>12.13</v>
      </c>
      <c r="G46" s="10">
        <f>Tabela1[[#This Row],[QUANTIDADE]]*Tabela1[[#This Row],[PREÇO UNITÁRIO]]</f>
        <v>145.56</v>
      </c>
    </row>
    <row r="47" spans="1:7" x14ac:dyDescent="0.35">
      <c r="A47" s="5">
        <v>2323</v>
      </c>
      <c r="B47" s="6" t="s">
        <v>50</v>
      </c>
      <c r="C47" s="6" t="s">
        <v>46</v>
      </c>
      <c r="D47" s="7" t="s">
        <v>2</v>
      </c>
      <c r="E47" s="8">
        <v>12</v>
      </c>
      <c r="F47" s="9">
        <v>10.9</v>
      </c>
      <c r="G47" s="10">
        <f>Tabela1[[#This Row],[QUANTIDADE]]*Tabela1[[#This Row],[PREÇO UNITÁRIO]]</f>
        <v>130.80000000000001</v>
      </c>
    </row>
    <row r="48" spans="1:7" x14ac:dyDescent="0.35">
      <c r="A48" s="5">
        <v>2323</v>
      </c>
      <c r="B48" s="6" t="s">
        <v>51</v>
      </c>
      <c r="C48" s="6" t="s">
        <v>46</v>
      </c>
      <c r="D48" s="7" t="s">
        <v>2</v>
      </c>
      <c r="E48" s="8">
        <v>12</v>
      </c>
      <c r="F48" s="9">
        <v>9.31</v>
      </c>
      <c r="G48" s="10">
        <f>Tabela1[[#This Row],[QUANTIDADE]]*Tabela1[[#This Row],[PREÇO UNITÁRIO]]</f>
        <v>111.72</v>
      </c>
    </row>
    <row r="49" spans="1:7" x14ac:dyDescent="0.35">
      <c r="A49" s="5">
        <v>2323</v>
      </c>
      <c r="B49" s="6" t="s">
        <v>52</v>
      </c>
      <c r="C49" s="6" t="s">
        <v>46</v>
      </c>
      <c r="D49" s="7" t="s">
        <v>2</v>
      </c>
      <c r="E49" s="8">
        <v>12</v>
      </c>
      <c r="F49" s="9">
        <v>10.25</v>
      </c>
      <c r="G49" s="10">
        <f>Tabela1[[#This Row],[QUANTIDADE]]*Tabela1[[#This Row],[PREÇO UNITÁRIO]]</f>
        <v>123</v>
      </c>
    </row>
    <row r="50" spans="1:7" x14ac:dyDescent="0.35">
      <c r="A50" s="5">
        <v>2323</v>
      </c>
      <c r="B50" s="6" t="s">
        <v>53</v>
      </c>
      <c r="C50" s="6" t="s">
        <v>46</v>
      </c>
      <c r="D50" s="7" t="s">
        <v>2</v>
      </c>
      <c r="E50" s="8">
        <v>12</v>
      </c>
      <c r="F50" s="9">
        <v>10.25</v>
      </c>
      <c r="G50" s="10">
        <f>Tabela1[[#This Row],[QUANTIDADE]]*Tabela1[[#This Row],[PREÇO UNITÁRIO]]</f>
        <v>123</v>
      </c>
    </row>
    <row r="51" spans="1:7" ht="29" x14ac:dyDescent="0.35">
      <c r="A51" s="5">
        <v>2324</v>
      </c>
      <c r="B51" s="6" t="s">
        <v>54</v>
      </c>
      <c r="C51" s="6" t="s">
        <v>55</v>
      </c>
      <c r="D51" s="7" t="s">
        <v>56</v>
      </c>
      <c r="E51" s="8">
        <v>75</v>
      </c>
      <c r="F51" s="9">
        <v>12.32</v>
      </c>
      <c r="G51" s="10">
        <f>Tabela1[[#This Row],[QUANTIDADE]]*Tabela1[[#This Row],[PREÇO UNITÁRIO]]</f>
        <v>924</v>
      </c>
    </row>
    <row r="52" spans="1:7" ht="29" x14ac:dyDescent="0.35">
      <c r="A52" s="5">
        <v>2331</v>
      </c>
      <c r="B52" s="6" t="s">
        <v>57</v>
      </c>
      <c r="C52" s="6" t="s">
        <v>58</v>
      </c>
      <c r="D52" s="7" t="s">
        <v>2</v>
      </c>
      <c r="E52" s="8">
        <v>10</v>
      </c>
      <c r="F52" s="9">
        <v>3600</v>
      </c>
      <c r="G52" s="10">
        <f>Tabela1[[#This Row],[QUANTIDADE]]*Tabela1[[#This Row],[PREÇO UNITÁRIO]]</f>
        <v>36000</v>
      </c>
    </row>
    <row r="53" spans="1:7" x14ac:dyDescent="0.35">
      <c r="A53" s="5">
        <v>2341</v>
      </c>
      <c r="B53" s="6" t="s">
        <v>59</v>
      </c>
      <c r="C53" s="6" t="s">
        <v>60</v>
      </c>
      <c r="D53" s="7" t="s">
        <v>2</v>
      </c>
      <c r="E53" s="8">
        <v>18600</v>
      </c>
      <c r="F53" s="9">
        <v>1</v>
      </c>
      <c r="G53" s="10">
        <f>Tabela1[[#This Row],[QUANTIDADE]]*Tabela1[[#This Row],[PREÇO UNITÁRIO]]</f>
        <v>18600</v>
      </c>
    </row>
    <row r="54" spans="1:7" x14ac:dyDescent="0.35">
      <c r="A54" s="5">
        <v>2351</v>
      </c>
      <c r="B54" s="6" t="s">
        <v>61</v>
      </c>
      <c r="C54" s="6" t="s">
        <v>62</v>
      </c>
      <c r="D54" s="7" t="s">
        <v>2</v>
      </c>
      <c r="E54" s="8">
        <v>1000</v>
      </c>
      <c r="F54" s="9">
        <v>0.65</v>
      </c>
      <c r="G54" s="10">
        <f>Tabela1[[#This Row],[QUANTIDADE]]*Tabela1[[#This Row],[PREÇO UNITÁRIO]]</f>
        <v>650</v>
      </c>
    </row>
    <row r="55" spans="1:7" x14ac:dyDescent="0.35">
      <c r="A55" s="5">
        <v>2367</v>
      </c>
      <c r="B55" s="6" t="s">
        <v>63</v>
      </c>
      <c r="C55" s="6" t="s">
        <v>64</v>
      </c>
      <c r="D55" s="7" t="s">
        <v>2</v>
      </c>
      <c r="E55" s="8">
        <v>80</v>
      </c>
      <c r="F55" s="9">
        <v>49</v>
      </c>
      <c r="G55" s="10">
        <f>Tabela1[[#This Row],[QUANTIDADE]]*Tabela1[[#This Row],[PREÇO UNITÁRIO]]</f>
        <v>3920</v>
      </c>
    </row>
    <row r="56" spans="1:7" x14ac:dyDescent="0.35">
      <c r="A56" s="5">
        <v>2370</v>
      </c>
      <c r="B56" s="6" t="s">
        <v>65</v>
      </c>
      <c r="C56" s="6" t="s">
        <v>66</v>
      </c>
      <c r="D56" s="7" t="s">
        <v>39</v>
      </c>
      <c r="E56" s="8">
        <v>15</v>
      </c>
      <c r="F56" s="9">
        <v>59.9</v>
      </c>
      <c r="G56" s="10">
        <f>Tabela1[[#This Row],[QUANTIDADE]]*Tabela1[[#This Row],[PREÇO UNITÁRIO]]</f>
        <v>898.5</v>
      </c>
    </row>
    <row r="57" spans="1:7" x14ac:dyDescent="0.35">
      <c r="A57" s="5">
        <v>2370</v>
      </c>
      <c r="B57" s="6" t="s">
        <v>67</v>
      </c>
      <c r="C57" s="6" t="s">
        <v>66</v>
      </c>
      <c r="D57" s="7" t="s">
        <v>39</v>
      </c>
      <c r="E57" s="8">
        <v>2</v>
      </c>
      <c r="F57" s="9">
        <v>59.9</v>
      </c>
      <c r="G57" s="10">
        <f>Tabela1[[#This Row],[QUANTIDADE]]*Tabela1[[#This Row],[PREÇO UNITÁRIO]]</f>
        <v>119.8</v>
      </c>
    </row>
    <row r="58" spans="1:7" x14ac:dyDescent="0.35">
      <c r="A58" s="5">
        <v>2370</v>
      </c>
      <c r="B58" s="6" t="s">
        <v>68</v>
      </c>
      <c r="C58" s="6" t="s">
        <v>66</v>
      </c>
      <c r="D58" s="7" t="s">
        <v>39</v>
      </c>
      <c r="E58" s="8">
        <v>15</v>
      </c>
      <c r="F58" s="9">
        <v>59.9</v>
      </c>
      <c r="G58" s="10">
        <f>Tabela1[[#This Row],[QUANTIDADE]]*Tabela1[[#This Row],[PREÇO UNITÁRIO]]</f>
        <v>898.5</v>
      </c>
    </row>
    <row r="59" spans="1:7" x14ac:dyDescent="0.35">
      <c r="A59" s="5">
        <v>2370</v>
      </c>
      <c r="B59" s="6" t="s">
        <v>69</v>
      </c>
      <c r="C59" s="6" t="s">
        <v>66</v>
      </c>
      <c r="D59" s="7" t="s">
        <v>39</v>
      </c>
      <c r="E59" s="8">
        <v>15</v>
      </c>
      <c r="F59" s="9">
        <v>59.9</v>
      </c>
      <c r="G59" s="10">
        <f>Tabela1[[#This Row],[QUANTIDADE]]*Tabela1[[#This Row],[PREÇO UNITÁRIO]]</f>
        <v>898.5</v>
      </c>
    </row>
    <row r="60" spans="1:7" x14ac:dyDescent="0.35">
      <c r="A60" s="5">
        <v>2370</v>
      </c>
      <c r="B60" s="6" t="s">
        <v>70</v>
      </c>
      <c r="C60" s="6" t="s">
        <v>66</v>
      </c>
      <c r="D60" s="7" t="s">
        <v>39</v>
      </c>
      <c r="E60" s="8">
        <v>15</v>
      </c>
      <c r="F60" s="9">
        <v>59.9</v>
      </c>
      <c r="G60" s="10">
        <f>Tabela1[[#This Row],[QUANTIDADE]]*Tabela1[[#This Row],[PREÇO UNITÁRIO]]</f>
        <v>898.5</v>
      </c>
    </row>
    <row r="61" spans="1:7" x14ac:dyDescent="0.35">
      <c r="A61" s="5">
        <v>2370</v>
      </c>
      <c r="B61" s="6" t="s">
        <v>71</v>
      </c>
      <c r="C61" s="6" t="s">
        <v>66</v>
      </c>
      <c r="D61" s="7" t="s">
        <v>39</v>
      </c>
      <c r="E61" s="8">
        <v>15</v>
      </c>
      <c r="F61" s="9">
        <v>59.9</v>
      </c>
      <c r="G61" s="10">
        <f>Tabela1[[#This Row],[QUANTIDADE]]*Tabela1[[#This Row],[PREÇO UNITÁRIO]]</f>
        <v>898.5</v>
      </c>
    </row>
    <row r="62" spans="1:7" x14ac:dyDescent="0.35">
      <c r="A62" s="5">
        <v>2370</v>
      </c>
      <c r="B62" s="6" t="s">
        <v>72</v>
      </c>
      <c r="C62" s="6" t="s">
        <v>66</v>
      </c>
      <c r="D62" s="7" t="s">
        <v>39</v>
      </c>
      <c r="E62" s="8">
        <v>15</v>
      </c>
      <c r="F62" s="9">
        <v>59.9</v>
      </c>
      <c r="G62" s="10">
        <f>Tabela1[[#This Row],[QUANTIDADE]]*Tabela1[[#This Row],[PREÇO UNITÁRIO]]</f>
        <v>898.5</v>
      </c>
    </row>
    <row r="63" spans="1:7" x14ac:dyDescent="0.35">
      <c r="A63" s="5">
        <v>2370</v>
      </c>
      <c r="B63" s="6" t="s">
        <v>73</v>
      </c>
      <c r="C63" s="6" t="s">
        <v>66</v>
      </c>
      <c r="D63" s="7" t="s">
        <v>39</v>
      </c>
      <c r="E63" s="8">
        <v>15</v>
      </c>
      <c r="F63" s="9">
        <v>59.9</v>
      </c>
      <c r="G63" s="10">
        <f>Tabela1[[#This Row],[QUANTIDADE]]*Tabela1[[#This Row],[PREÇO UNITÁRIO]]</f>
        <v>898.5</v>
      </c>
    </row>
    <row r="64" spans="1:7" x14ac:dyDescent="0.35">
      <c r="A64" s="5">
        <v>2370</v>
      </c>
      <c r="B64" s="6" t="s">
        <v>74</v>
      </c>
      <c r="C64" s="6" t="s">
        <v>66</v>
      </c>
      <c r="D64" s="7" t="s">
        <v>39</v>
      </c>
      <c r="E64" s="8">
        <v>15</v>
      </c>
      <c r="F64" s="9">
        <v>59.9</v>
      </c>
      <c r="G64" s="10">
        <f>Tabela1[[#This Row],[QUANTIDADE]]*Tabela1[[#This Row],[PREÇO UNITÁRIO]]</f>
        <v>898.5</v>
      </c>
    </row>
    <row r="65" spans="1:7" x14ac:dyDescent="0.35">
      <c r="A65" s="5">
        <v>2370</v>
      </c>
      <c r="B65" s="6" t="s">
        <v>75</v>
      </c>
      <c r="C65" s="6" t="s">
        <v>66</v>
      </c>
      <c r="D65" s="7" t="s">
        <v>39</v>
      </c>
      <c r="E65" s="8">
        <v>15</v>
      </c>
      <c r="F65" s="9">
        <v>59.9</v>
      </c>
      <c r="G65" s="10">
        <f>Tabela1[[#This Row],[QUANTIDADE]]*Tabela1[[#This Row],[PREÇO UNITÁRIO]]</f>
        <v>898.5</v>
      </c>
    </row>
    <row r="66" spans="1:7" x14ac:dyDescent="0.35">
      <c r="A66" s="5">
        <v>2370</v>
      </c>
      <c r="B66" s="6" t="s">
        <v>76</v>
      </c>
      <c r="C66" s="6" t="s">
        <v>66</v>
      </c>
      <c r="D66" s="7" t="s">
        <v>39</v>
      </c>
      <c r="E66" s="8">
        <v>15</v>
      </c>
      <c r="F66" s="9">
        <v>59.9</v>
      </c>
      <c r="G66" s="10">
        <f>Tabela1[[#This Row],[QUANTIDADE]]*Tabela1[[#This Row],[PREÇO UNITÁRIO]]</f>
        <v>898.5</v>
      </c>
    </row>
    <row r="67" spans="1:7" x14ac:dyDescent="0.35">
      <c r="A67" s="5">
        <v>2370</v>
      </c>
      <c r="B67" s="6" t="s">
        <v>77</v>
      </c>
      <c r="C67" s="6" t="s">
        <v>66</v>
      </c>
      <c r="D67" s="7" t="s">
        <v>39</v>
      </c>
      <c r="E67" s="8">
        <v>2</v>
      </c>
      <c r="F67" s="9">
        <v>59.9</v>
      </c>
      <c r="G67" s="10">
        <f>Tabela1[[#This Row],[QUANTIDADE]]*Tabela1[[#This Row],[PREÇO UNITÁRIO]]</f>
        <v>119.8</v>
      </c>
    </row>
    <row r="68" spans="1:7" x14ac:dyDescent="0.35">
      <c r="A68" s="5">
        <v>2370</v>
      </c>
      <c r="B68" s="6" t="s">
        <v>78</v>
      </c>
      <c r="C68" s="6" t="s">
        <v>66</v>
      </c>
      <c r="D68" s="7" t="s">
        <v>39</v>
      </c>
      <c r="E68" s="8">
        <v>1</v>
      </c>
      <c r="F68" s="9">
        <v>59.9</v>
      </c>
      <c r="G68" s="10">
        <f>Tabela1[[#This Row],[QUANTIDADE]]*Tabela1[[#This Row],[PREÇO UNITÁRIO]]</f>
        <v>59.9</v>
      </c>
    </row>
    <row r="69" spans="1:7" x14ac:dyDescent="0.35">
      <c r="A69" s="5">
        <v>2382</v>
      </c>
      <c r="B69" s="6" t="s">
        <v>79</v>
      </c>
      <c r="C69" s="6" t="s">
        <v>80</v>
      </c>
      <c r="D69" s="7" t="s">
        <v>2</v>
      </c>
      <c r="E69" s="8">
        <v>10</v>
      </c>
      <c r="F69" s="9">
        <v>4.45</v>
      </c>
      <c r="G69" s="10">
        <f>Tabela1[[#This Row],[QUANTIDADE]]*Tabela1[[#This Row],[PREÇO UNITÁRIO]]</f>
        <v>44.5</v>
      </c>
    </row>
    <row r="70" spans="1:7" x14ac:dyDescent="0.35">
      <c r="A70" s="5">
        <v>2382</v>
      </c>
      <c r="B70" s="6" t="s">
        <v>81</v>
      </c>
      <c r="C70" s="6" t="s">
        <v>80</v>
      </c>
      <c r="D70" s="7" t="s">
        <v>2</v>
      </c>
      <c r="E70" s="8">
        <v>60</v>
      </c>
      <c r="F70" s="9">
        <v>1.06</v>
      </c>
      <c r="G70" s="10">
        <f>Tabela1[[#This Row],[QUANTIDADE]]*Tabela1[[#This Row],[PREÇO UNITÁRIO]]</f>
        <v>63.6</v>
      </c>
    </row>
    <row r="71" spans="1:7" ht="29" x14ac:dyDescent="0.35">
      <c r="A71" s="5">
        <v>2382</v>
      </c>
      <c r="B71" s="6" t="s">
        <v>82</v>
      </c>
      <c r="C71" s="6" t="s">
        <v>80</v>
      </c>
      <c r="D71" s="7" t="s">
        <v>2</v>
      </c>
      <c r="E71" s="8">
        <v>6</v>
      </c>
      <c r="F71" s="9">
        <v>16.68</v>
      </c>
      <c r="G71" s="10">
        <f>Tabela1[[#This Row],[QUANTIDADE]]*Tabela1[[#This Row],[PREÇO UNITÁRIO]]</f>
        <v>100.08</v>
      </c>
    </row>
    <row r="72" spans="1:7" x14ac:dyDescent="0.35">
      <c r="A72" s="5">
        <v>2382</v>
      </c>
      <c r="B72" s="6" t="s">
        <v>83</v>
      </c>
      <c r="C72" s="6" t="s">
        <v>80</v>
      </c>
      <c r="D72" s="7" t="s">
        <v>2</v>
      </c>
      <c r="E72" s="8">
        <v>5</v>
      </c>
      <c r="F72" s="9">
        <v>20.03</v>
      </c>
      <c r="G72" s="10">
        <f>Tabela1[[#This Row],[QUANTIDADE]]*Tabela1[[#This Row],[PREÇO UNITÁRIO]]</f>
        <v>100.15</v>
      </c>
    </row>
    <row r="73" spans="1:7" ht="43.5" x14ac:dyDescent="0.35">
      <c r="A73" s="5">
        <v>2382</v>
      </c>
      <c r="B73" s="6" t="s">
        <v>84</v>
      </c>
      <c r="C73" s="6" t="s">
        <v>80</v>
      </c>
      <c r="D73" s="7" t="s">
        <v>2</v>
      </c>
      <c r="E73" s="8">
        <v>25</v>
      </c>
      <c r="F73" s="9">
        <v>4.13</v>
      </c>
      <c r="G73" s="10">
        <f>Tabela1[[#This Row],[QUANTIDADE]]*Tabela1[[#This Row],[PREÇO UNITÁRIO]]</f>
        <v>103.25</v>
      </c>
    </row>
    <row r="74" spans="1:7" ht="43.5" x14ac:dyDescent="0.35">
      <c r="A74" s="5">
        <v>2382</v>
      </c>
      <c r="B74" s="6" t="s">
        <v>85</v>
      </c>
      <c r="C74" s="6" t="s">
        <v>80</v>
      </c>
      <c r="D74" s="7" t="s">
        <v>2</v>
      </c>
      <c r="E74" s="8">
        <v>25</v>
      </c>
      <c r="F74" s="9">
        <v>2.98</v>
      </c>
      <c r="G74" s="10">
        <f>Tabela1[[#This Row],[QUANTIDADE]]*Tabela1[[#This Row],[PREÇO UNITÁRIO]]</f>
        <v>74.5</v>
      </c>
    </row>
    <row r="75" spans="1:7" x14ac:dyDescent="0.35">
      <c r="A75" s="5">
        <v>2382</v>
      </c>
      <c r="B75" s="6" t="s">
        <v>86</v>
      </c>
      <c r="C75" s="6" t="s">
        <v>80</v>
      </c>
      <c r="D75" s="7" t="s">
        <v>2</v>
      </c>
      <c r="E75" s="8">
        <v>25</v>
      </c>
      <c r="F75" s="9">
        <v>4.13</v>
      </c>
      <c r="G75" s="10">
        <f>Tabela1[[#This Row],[QUANTIDADE]]*Tabela1[[#This Row],[PREÇO UNITÁRIO]]</f>
        <v>103.25</v>
      </c>
    </row>
    <row r="76" spans="1:7" x14ac:dyDescent="0.35">
      <c r="A76" s="5">
        <v>2382</v>
      </c>
      <c r="B76" s="6" t="s">
        <v>87</v>
      </c>
      <c r="C76" s="6" t="s">
        <v>80</v>
      </c>
      <c r="D76" s="7" t="s">
        <v>2</v>
      </c>
      <c r="E76" s="8">
        <v>25</v>
      </c>
      <c r="F76" s="9">
        <v>2.98</v>
      </c>
      <c r="G76" s="10">
        <f>Tabela1[[#This Row],[QUANTIDADE]]*Tabela1[[#This Row],[PREÇO UNITÁRIO]]</f>
        <v>74.5</v>
      </c>
    </row>
    <row r="77" spans="1:7" ht="43.5" x14ac:dyDescent="0.35">
      <c r="A77" s="5">
        <v>2382</v>
      </c>
      <c r="B77" s="6" t="s">
        <v>88</v>
      </c>
      <c r="C77" s="6" t="s">
        <v>80</v>
      </c>
      <c r="D77" s="7" t="s">
        <v>2</v>
      </c>
      <c r="E77" s="8">
        <v>50</v>
      </c>
      <c r="F77" s="9">
        <v>4.13</v>
      </c>
      <c r="G77" s="10">
        <f>Tabela1[[#This Row],[QUANTIDADE]]*Tabela1[[#This Row],[PREÇO UNITÁRIO]]</f>
        <v>206.5</v>
      </c>
    </row>
    <row r="78" spans="1:7" ht="43.5" x14ac:dyDescent="0.35">
      <c r="A78" s="5">
        <v>2382</v>
      </c>
      <c r="B78" s="6" t="s">
        <v>89</v>
      </c>
      <c r="C78" s="6" t="s">
        <v>80</v>
      </c>
      <c r="D78" s="7" t="s">
        <v>2</v>
      </c>
      <c r="E78" s="8">
        <v>50</v>
      </c>
      <c r="F78" s="9">
        <v>2.98</v>
      </c>
      <c r="G78" s="10">
        <f>Tabela1[[#This Row],[QUANTIDADE]]*Tabela1[[#This Row],[PREÇO UNITÁRIO]]</f>
        <v>149</v>
      </c>
    </row>
    <row r="79" spans="1:7" ht="43.5" x14ac:dyDescent="0.35">
      <c r="A79" s="5">
        <v>2382</v>
      </c>
      <c r="B79" s="6" t="s">
        <v>90</v>
      </c>
      <c r="C79" s="6" t="s">
        <v>80</v>
      </c>
      <c r="D79" s="7" t="s">
        <v>2</v>
      </c>
      <c r="E79" s="8">
        <v>25</v>
      </c>
      <c r="F79" s="9">
        <v>4.13</v>
      </c>
      <c r="G79" s="10">
        <f>Tabela1[[#This Row],[QUANTIDADE]]*Tabela1[[#This Row],[PREÇO UNITÁRIO]]</f>
        <v>103.25</v>
      </c>
    </row>
    <row r="80" spans="1:7" ht="43.5" x14ac:dyDescent="0.35">
      <c r="A80" s="5">
        <v>2382</v>
      </c>
      <c r="B80" s="6" t="s">
        <v>91</v>
      </c>
      <c r="C80" s="6" t="s">
        <v>80</v>
      </c>
      <c r="D80" s="7" t="s">
        <v>2</v>
      </c>
      <c r="E80" s="8">
        <v>25</v>
      </c>
      <c r="F80" s="9">
        <v>2.98</v>
      </c>
      <c r="G80" s="10">
        <f>Tabela1[[#This Row],[QUANTIDADE]]*Tabela1[[#This Row],[PREÇO UNITÁRIO]]</f>
        <v>74.5</v>
      </c>
    </row>
    <row r="81" spans="1:7" ht="43.5" x14ac:dyDescent="0.35">
      <c r="A81" s="5">
        <v>2382</v>
      </c>
      <c r="B81" s="6" t="s">
        <v>92</v>
      </c>
      <c r="C81" s="6" t="s">
        <v>80</v>
      </c>
      <c r="D81" s="7" t="s">
        <v>2</v>
      </c>
      <c r="E81" s="8">
        <v>100</v>
      </c>
      <c r="F81" s="9">
        <v>0.45</v>
      </c>
      <c r="G81" s="10">
        <f>Tabela1[[#This Row],[QUANTIDADE]]*Tabela1[[#This Row],[PREÇO UNITÁRIO]]</f>
        <v>45</v>
      </c>
    </row>
    <row r="82" spans="1:7" x14ac:dyDescent="0.35">
      <c r="A82" s="5">
        <v>2382</v>
      </c>
      <c r="B82" s="6" t="s">
        <v>93</v>
      </c>
      <c r="C82" s="6" t="s">
        <v>80</v>
      </c>
      <c r="D82" s="7" t="s">
        <v>2</v>
      </c>
      <c r="E82" s="8">
        <v>50</v>
      </c>
      <c r="F82" s="9">
        <v>5.95</v>
      </c>
      <c r="G82" s="10">
        <f>Tabela1[[#This Row],[QUANTIDADE]]*Tabela1[[#This Row],[PREÇO UNITÁRIO]]</f>
        <v>297.5</v>
      </c>
    </row>
    <row r="83" spans="1:7" x14ac:dyDescent="0.35">
      <c r="A83" s="5">
        <v>2382</v>
      </c>
      <c r="B83" s="6" t="s">
        <v>94</v>
      </c>
      <c r="C83" s="6" t="s">
        <v>80</v>
      </c>
      <c r="D83" s="7" t="s">
        <v>2</v>
      </c>
      <c r="E83" s="8">
        <v>500</v>
      </c>
      <c r="F83" s="9">
        <v>5.89</v>
      </c>
      <c r="G83" s="10">
        <f>Tabela1[[#This Row],[QUANTIDADE]]*Tabela1[[#This Row],[PREÇO UNITÁRIO]]</f>
        <v>2945</v>
      </c>
    </row>
    <row r="84" spans="1:7" x14ac:dyDescent="0.35">
      <c r="A84" s="5">
        <v>2382</v>
      </c>
      <c r="B84" s="6" t="s">
        <v>95</v>
      </c>
      <c r="C84" s="6" t="s">
        <v>80</v>
      </c>
      <c r="D84" s="7" t="s">
        <v>2</v>
      </c>
      <c r="E84" s="8">
        <v>120</v>
      </c>
      <c r="F84" s="9">
        <v>0.99</v>
      </c>
      <c r="G84" s="10">
        <f>Tabela1[[#This Row],[QUANTIDADE]]*Tabela1[[#This Row],[PREÇO UNITÁRIO]]</f>
        <v>118.8</v>
      </c>
    </row>
    <row r="85" spans="1:7" x14ac:dyDescent="0.35">
      <c r="A85" s="5">
        <v>2382</v>
      </c>
      <c r="B85" s="6" t="s">
        <v>96</v>
      </c>
      <c r="C85" s="6" t="s">
        <v>80</v>
      </c>
      <c r="D85" s="7" t="s">
        <v>2</v>
      </c>
      <c r="E85" s="8">
        <v>120</v>
      </c>
      <c r="F85" s="9">
        <v>0.99</v>
      </c>
      <c r="G85" s="10">
        <f>Tabela1[[#This Row],[QUANTIDADE]]*Tabela1[[#This Row],[PREÇO UNITÁRIO]]</f>
        <v>118.8</v>
      </c>
    </row>
    <row r="86" spans="1:7" x14ac:dyDescent="0.35">
      <c r="A86" s="5">
        <v>2382</v>
      </c>
      <c r="B86" s="6" t="s">
        <v>97</v>
      </c>
      <c r="C86" s="6" t="s">
        <v>80</v>
      </c>
      <c r="D86" s="7" t="s">
        <v>2</v>
      </c>
      <c r="E86" s="8">
        <v>120</v>
      </c>
      <c r="F86" s="9">
        <v>0.99</v>
      </c>
      <c r="G86" s="10">
        <f>Tabela1[[#This Row],[QUANTIDADE]]*Tabela1[[#This Row],[PREÇO UNITÁRIO]]</f>
        <v>118.8</v>
      </c>
    </row>
    <row r="87" spans="1:7" x14ac:dyDescent="0.35">
      <c r="A87" s="5">
        <v>2382</v>
      </c>
      <c r="B87" s="6" t="s">
        <v>98</v>
      </c>
      <c r="C87" s="6" t="s">
        <v>80</v>
      </c>
      <c r="D87" s="7" t="s">
        <v>2</v>
      </c>
      <c r="E87" s="8">
        <v>120</v>
      </c>
      <c r="F87" s="9">
        <v>0.99</v>
      </c>
      <c r="G87" s="10">
        <f>Tabela1[[#This Row],[QUANTIDADE]]*Tabela1[[#This Row],[PREÇO UNITÁRIO]]</f>
        <v>118.8</v>
      </c>
    </row>
    <row r="88" spans="1:7" x14ac:dyDescent="0.35">
      <c r="A88" s="5">
        <v>2382</v>
      </c>
      <c r="B88" s="6" t="s">
        <v>99</v>
      </c>
      <c r="C88" s="6" t="s">
        <v>80</v>
      </c>
      <c r="D88" s="7" t="s">
        <v>2</v>
      </c>
      <c r="E88" s="8">
        <v>120</v>
      </c>
      <c r="F88" s="9">
        <v>0.99</v>
      </c>
      <c r="G88" s="10">
        <f>Tabela1[[#This Row],[QUANTIDADE]]*Tabela1[[#This Row],[PREÇO UNITÁRIO]]</f>
        <v>118.8</v>
      </c>
    </row>
    <row r="89" spans="1:7" x14ac:dyDescent="0.35">
      <c r="A89" s="5">
        <v>2382</v>
      </c>
      <c r="B89" s="6" t="s">
        <v>100</v>
      </c>
      <c r="C89" s="6" t="s">
        <v>80</v>
      </c>
      <c r="D89" s="7" t="s">
        <v>2</v>
      </c>
      <c r="E89" s="8">
        <v>50</v>
      </c>
      <c r="F89" s="9">
        <v>1.2</v>
      </c>
      <c r="G89" s="10">
        <f>Tabela1[[#This Row],[QUANTIDADE]]*Tabela1[[#This Row],[PREÇO UNITÁRIO]]</f>
        <v>60</v>
      </c>
    </row>
    <row r="90" spans="1:7" x14ac:dyDescent="0.35">
      <c r="A90" s="5">
        <v>2382</v>
      </c>
      <c r="B90" s="6" t="s">
        <v>101</v>
      </c>
      <c r="C90" s="6" t="s">
        <v>80</v>
      </c>
      <c r="D90" s="7" t="s">
        <v>2</v>
      </c>
      <c r="E90" s="8">
        <v>100</v>
      </c>
      <c r="F90" s="9">
        <v>19.95</v>
      </c>
      <c r="G90" s="10">
        <f>Tabela1[[#This Row],[QUANTIDADE]]*Tabela1[[#This Row],[PREÇO UNITÁRIO]]</f>
        <v>1995</v>
      </c>
    </row>
    <row r="91" spans="1:7" ht="29" x14ac:dyDescent="0.35">
      <c r="A91" s="5">
        <v>2382</v>
      </c>
      <c r="B91" s="6" t="s">
        <v>102</v>
      </c>
      <c r="C91" s="6" t="s">
        <v>80</v>
      </c>
      <c r="D91" s="7" t="s">
        <v>56</v>
      </c>
      <c r="E91" s="8">
        <v>6</v>
      </c>
      <c r="F91" s="9">
        <v>24.33</v>
      </c>
      <c r="G91" s="10">
        <f>Tabela1[[#This Row],[QUANTIDADE]]*Tabela1[[#This Row],[PREÇO UNITÁRIO]]</f>
        <v>145.97999999999999</v>
      </c>
    </row>
    <row r="92" spans="1:7" ht="29" x14ac:dyDescent="0.35">
      <c r="A92" s="5">
        <v>2382</v>
      </c>
      <c r="B92" s="6" t="s">
        <v>103</v>
      </c>
      <c r="C92" s="6" t="s">
        <v>80</v>
      </c>
      <c r="D92" s="7" t="s">
        <v>2</v>
      </c>
      <c r="E92" s="8">
        <v>100</v>
      </c>
      <c r="F92" s="9">
        <v>2.4500000000000002</v>
      </c>
      <c r="G92" s="10">
        <f>Tabela1[[#This Row],[QUANTIDADE]]*Tabela1[[#This Row],[PREÇO UNITÁRIO]]</f>
        <v>245.00000000000003</v>
      </c>
    </row>
    <row r="93" spans="1:7" x14ac:dyDescent="0.35">
      <c r="A93" s="5">
        <v>2382</v>
      </c>
      <c r="B93" s="6" t="s">
        <v>104</v>
      </c>
      <c r="C93" s="6" t="s">
        <v>80</v>
      </c>
      <c r="D93" s="7" t="s">
        <v>105</v>
      </c>
      <c r="E93" s="8">
        <v>100</v>
      </c>
      <c r="F93" s="9">
        <v>2.85</v>
      </c>
      <c r="G93" s="10">
        <f>Tabela1[[#This Row],[QUANTIDADE]]*Tabela1[[#This Row],[PREÇO UNITÁRIO]]</f>
        <v>285</v>
      </c>
    </row>
    <row r="94" spans="1:7" ht="29" x14ac:dyDescent="0.35">
      <c r="A94" s="5">
        <v>2382</v>
      </c>
      <c r="B94" s="6" t="s">
        <v>106</v>
      </c>
      <c r="C94" s="6" t="s">
        <v>80</v>
      </c>
      <c r="D94" s="7" t="s">
        <v>105</v>
      </c>
      <c r="E94" s="8">
        <v>100</v>
      </c>
      <c r="F94" s="9">
        <v>3.65</v>
      </c>
      <c r="G94" s="10">
        <f>Tabela1[[#This Row],[QUANTIDADE]]*Tabela1[[#This Row],[PREÇO UNITÁRIO]]</f>
        <v>365</v>
      </c>
    </row>
    <row r="95" spans="1:7" ht="29" x14ac:dyDescent="0.35">
      <c r="A95" s="5">
        <v>2382</v>
      </c>
      <c r="B95" s="6" t="s">
        <v>107</v>
      </c>
      <c r="C95" s="6" t="s">
        <v>80</v>
      </c>
      <c r="D95" s="7" t="s">
        <v>2</v>
      </c>
      <c r="E95" s="8">
        <v>30</v>
      </c>
      <c r="F95" s="9">
        <v>38.56</v>
      </c>
      <c r="G95" s="10">
        <f>Tabela1[[#This Row],[QUANTIDADE]]*Tabela1[[#This Row],[PREÇO UNITÁRIO]]</f>
        <v>1156.8000000000002</v>
      </c>
    </row>
    <row r="96" spans="1:7" ht="43.5" x14ac:dyDescent="0.35">
      <c r="A96" s="5">
        <v>2382</v>
      </c>
      <c r="B96" s="6" t="s">
        <v>108</v>
      </c>
      <c r="C96" s="6" t="s">
        <v>80</v>
      </c>
      <c r="D96" s="7" t="s">
        <v>109</v>
      </c>
      <c r="E96" s="8">
        <v>300</v>
      </c>
      <c r="F96" s="9">
        <v>27.85</v>
      </c>
      <c r="G96" s="10">
        <f>Tabela1[[#This Row],[QUANTIDADE]]*Tabela1[[#This Row],[PREÇO UNITÁRIO]]</f>
        <v>8355</v>
      </c>
    </row>
    <row r="97" spans="1:7" ht="43.5" x14ac:dyDescent="0.35">
      <c r="A97" s="5">
        <v>2382</v>
      </c>
      <c r="B97" s="6" t="s">
        <v>110</v>
      </c>
      <c r="C97" s="6" t="s">
        <v>80</v>
      </c>
      <c r="D97" s="7" t="s">
        <v>2</v>
      </c>
      <c r="E97" s="8">
        <v>25</v>
      </c>
      <c r="F97" s="9">
        <v>13.85</v>
      </c>
      <c r="G97" s="10">
        <f>Tabela1[[#This Row],[QUANTIDADE]]*Tabela1[[#This Row],[PREÇO UNITÁRIO]]</f>
        <v>346.25</v>
      </c>
    </row>
    <row r="98" spans="1:7" ht="43.5" x14ac:dyDescent="0.35">
      <c r="A98" s="5">
        <v>2382</v>
      </c>
      <c r="B98" s="6" t="s">
        <v>111</v>
      </c>
      <c r="C98" s="6" t="s">
        <v>80</v>
      </c>
      <c r="D98" s="7" t="s">
        <v>2</v>
      </c>
      <c r="E98" s="8">
        <v>30</v>
      </c>
      <c r="F98" s="9">
        <v>12.85</v>
      </c>
      <c r="G98" s="10">
        <f>Tabela1[[#This Row],[QUANTIDADE]]*Tabela1[[#This Row],[PREÇO UNITÁRIO]]</f>
        <v>385.5</v>
      </c>
    </row>
    <row r="99" spans="1:7" ht="29" x14ac:dyDescent="0.35">
      <c r="A99" s="5">
        <v>2382</v>
      </c>
      <c r="B99" s="6" t="s">
        <v>112</v>
      </c>
      <c r="C99" s="6" t="s">
        <v>80</v>
      </c>
      <c r="D99" s="7" t="s">
        <v>2</v>
      </c>
      <c r="E99" s="8">
        <v>50</v>
      </c>
      <c r="F99" s="9">
        <v>2.1</v>
      </c>
      <c r="G99" s="10">
        <f>Tabela1[[#This Row],[QUANTIDADE]]*Tabela1[[#This Row],[PREÇO UNITÁRIO]]</f>
        <v>105</v>
      </c>
    </row>
    <row r="100" spans="1:7" ht="29" x14ac:dyDescent="0.35">
      <c r="A100" s="5">
        <v>2382</v>
      </c>
      <c r="B100" s="6" t="s">
        <v>113</v>
      </c>
      <c r="C100" s="6" t="s">
        <v>80</v>
      </c>
      <c r="D100" s="7" t="s">
        <v>2</v>
      </c>
      <c r="E100" s="8">
        <v>20</v>
      </c>
      <c r="F100" s="9">
        <v>1.85</v>
      </c>
      <c r="G100" s="10">
        <f>Tabela1[[#This Row],[QUANTIDADE]]*Tabela1[[#This Row],[PREÇO UNITÁRIO]]</f>
        <v>37</v>
      </c>
    </row>
    <row r="101" spans="1:7" ht="29" x14ac:dyDescent="0.35">
      <c r="A101" s="5">
        <v>2382</v>
      </c>
      <c r="B101" s="6" t="s">
        <v>114</v>
      </c>
      <c r="C101" s="6" t="s">
        <v>80</v>
      </c>
      <c r="D101" s="7" t="s">
        <v>2</v>
      </c>
      <c r="E101" s="8">
        <v>100</v>
      </c>
      <c r="F101" s="9">
        <v>10.85</v>
      </c>
      <c r="G101" s="10">
        <f>Tabela1[[#This Row],[QUANTIDADE]]*Tabela1[[#This Row],[PREÇO UNITÁRIO]]</f>
        <v>1085</v>
      </c>
    </row>
    <row r="102" spans="1:7" x14ac:dyDescent="0.35">
      <c r="A102" s="5">
        <v>2382</v>
      </c>
      <c r="B102" s="6" t="s">
        <v>115</v>
      </c>
      <c r="C102" s="6" t="s">
        <v>80</v>
      </c>
      <c r="D102" s="7" t="s">
        <v>2</v>
      </c>
      <c r="E102" s="8">
        <v>100</v>
      </c>
      <c r="F102" s="9">
        <v>13.65</v>
      </c>
      <c r="G102" s="10">
        <f>Tabela1[[#This Row],[QUANTIDADE]]*Tabela1[[#This Row],[PREÇO UNITÁRIO]]</f>
        <v>1365</v>
      </c>
    </row>
    <row r="103" spans="1:7" ht="29" x14ac:dyDescent="0.35">
      <c r="A103" s="5">
        <v>2382</v>
      </c>
      <c r="B103" s="6" t="s">
        <v>116</v>
      </c>
      <c r="C103" s="6" t="s">
        <v>80</v>
      </c>
      <c r="D103" s="7" t="s">
        <v>2</v>
      </c>
      <c r="E103" s="8">
        <v>60</v>
      </c>
      <c r="F103" s="9">
        <v>1.1000000000000001</v>
      </c>
      <c r="G103" s="10">
        <f>Tabela1[[#This Row],[QUANTIDADE]]*Tabela1[[#This Row],[PREÇO UNITÁRIO]]</f>
        <v>66</v>
      </c>
    </row>
    <row r="104" spans="1:7" ht="29" x14ac:dyDescent="0.35">
      <c r="A104" s="5">
        <v>2382</v>
      </c>
      <c r="B104" s="6" t="s">
        <v>117</v>
      </c>
      <c r="C104" s="6" t="s">
        <v>80</v>
      </c>
      <c r="D104" s="7" t="s">
        <v>2</v>
      </c>
      <c r="E104" s="8">
        <v>60</v>
      </c>
      <c r="F104" s="9">
        <v>6.1</v>
      </c>
      <c r="G104" s="10">
        <f>Tabela1[[#This Row],[QUANTIDADE]]*Tabela1[[#This Row],[PREÇO UNITÁRIO]]</f>
        <v>366</v>
      </c>
    </row>
    <row r="105" spans="1:7" x14ac:dyDescent="0.35">
      <c r="A105" s="5">
        <v>2382</v>
      </c>
      <c r="B105" s="6" t="s">
        <v>118</v>
      </c>
      <c r="C105" s="6" t="s">
        <v>80</v>
      </c>
      <c r="D105" s="7" t="s">
        <v>2</v>
      </c>
      <c r="E105" s="8">
        <v>10</v>
      </c>
      <c r="F105" s="9">
        <v>3.99</v>
      </c>
      <c r="G105" s="10">
        <f>Tabela1[[#This Row],[QUANTIDADE]]*Tabela1[[#This Row],[PREÇO UNITÁRIO]]</f>
        <v>39.900000000000006</v>
      </c>
    </row>
    <row r="106" spans="1:7" ht="29" x14ac:dyDescent="0.35">
      <c r="A106" s="5">
        <v>2383</v>
      </c>
      <c r="B106" s="6" t="s">
        <v>54</v>
      </c>
      <c r="C106" s="6" t="s">
        <v>119</v>
      </c>
      <c r="D106" s="7" t="s">
        <v>56</v>
      </c>
      <c r="E106" s="8">
        <v>20</v>
      </c>
      <c r="F106" s="9">
        <v>36</v>
      </c>
      <c r="G106" s="10">
        <f>Tabela1[[#This Row],[QUANTIDADE]]*Tabela1[[#This Row],[PREÇO UNITÁRIO]]</f>
        <v>720</v>
      </c>
    </row>
    <row r="107" spans="1:7" ht="29" x14ac:dyDescent="0.35">
      <c r="A107" s="5">
        <v>2383</v>
      </c>
      <c r="B107" s="6" t="s">
        <v>120</v>
      </c>
      <c r="C107" s="6" t="s">
        <v>119</v>
      </c>
      <c r="D107" s="7" t="s">
        <v>2</v>
      </c>
      <c r="E107" s="8">
        <v>10</v>
      </c>
      <c r="F107" s="9">
        <v>21.85</v>
      </c>
      <c r="G107" s="10">
        <f>Tabela1[[#This Row],[QUANTIDADE]]*Tabela1[[#This Row],[PREÇO UNITÁRIO]]</f>
        <v>218.5</v>
      </c>
    </row>
    <row r="108" spans="1:7" ht="43.5" x14ac:dyDescent="0.35">
      <c r="A108" s="5">
        <v>2383</v>
      </c>
      <c r="B108" s="6" t="s">
        <v>121</v>
      </c>
      <c r="C108" s="6" t="s">
        <v>119</v>
      </c>
      <c r="D108" s="7" t="s">
        <v>2</v>
      </c>
      <c r="E108" s="8">
        <v>25</v>
      </c>
      <c r="F108" s="9">
        <v>6.85</v>
      </c>
      <c r="G108" s="10">
        <f>Tabela1[[#This Row],[QUANTIDADE]]*Tabela1[[#This Row],[PREÇO UNITÁRIO]]</f>
        <v>171.25</v>
      </c>
    </row>
    <row r="109" spans="1:7" ht="29" x14ac:dyDescent="0.35">
      <c r="A109" s="5">
        <v>2383</v>
      </c>
      <c r="B109" s="6" t="s">
        <v>122</v>
      </c>
      <c r="C109" s="6" t="s">
        <v>119</v>
      </c>
      <c r="D109" s="7" t="s">
        <v>2</v>
      </c>
      <c r="E109" s="8">
        <v>25</v>
      </c>
      <c r="F109" s="9">
        <v>6.85</v>
      </c>
      <c r="G109" s="10">
        <f>Tabela1[[#This Row],[QUANTIDADE]]*Tabela1[[#This Row],[PREÇO UNITÁRIO]]</f>
        <v>171.25</v>
      </c>
    </row>
    <row r="110" spans="1:7" ht="43.5" x14ac:dyDescent="0.35">
      <c r="A110" s="5">
        <v>2383</v>
      </c>
      <c r="B110" s="6" t="s">
        <v>123</v>
      </c>
      <c r="C110" s="6" t="s">
        <v>119</v>
      </c>
      <c r="D110" s="7" t="s">
        <v>2</v>
      </c>
      <c r="E110" s="8">
        <v>25</v>
      </c>
      <c r="F110" s="9">
        <v>6.85</v>
      </c>
      <c r="G110" s="10">
        <f>Tabela1[[#This Row],[QUANTIDADE]]*Tabela1[[#This Row],[PREÇO UNITÁRIO]]</f>
        <v>171.25</v>
      </c>
    </row>
    <row r="111" spans="1:7" ht="43.5" x14ac:dyDescent="0.35">
      <c r="A111" s="5">
        <v>2383</v>
      </c>
      <c r="B111" s="6" t="s">
        <v>124</v>
      </c>
      <c r="C111" s="6" t="s">
        <v>119</v>
      </c>
      <c r="D111" s="7" t="s">
        <v>2</v>
      </c>
      <c r="E111" s="8">
        <v>25</v>
      </c>
      <c r="F111" s="9">
        <v>6.85</v>
      </c>
      <c r="G111" s="10">
        <f>Tabela1[[#This Row],[QUANTIDADE]]*Tabela1[[#This Row],[PREÇO UNITÁRIO]]</f>
        <v>171.25</v>
      </c>
    </row>
    <row r="112" spans="1:7" ht="43.5" x14ac:dyDescent="0.35">
      <c r="A112" s="5">
        <v>2383</v>
      </c>
      <c r="B112" s="6" t="s">
        <v>125</v>
      </c>
      <c r="C112" s="6" t="s">
        <v>119</v>
      </c>
      <c r="D112" s="7" t="s">
        <v>2</v>
      </c>
      <c r="E112" s="8">
        <v>500</v>
      </c>
      <c r="F112" s="9">
        <v>0.65</v>
      </c>
      <c r="G112" s="10">
        <f>Tabela1[[#This Row],[QUANTIDADE]]*Tabela1[[#This Row],[PREÇO UNITÁRIO]]</f>
        <v>325</v>
      </c>
    </row>
    <row r="113" spans="1:7" ht="29" x14ac:dyDescent="0.35">
      <c r="A113" s="5">
        <v>2383</v>
      </c>
      <c r="B113" s="6" t="s">
        <v>126</v>
      </c>
      <c r="C113" s="6" t="s">
        <v>119</v>
      </c>
      <c r="D113" s="7" t="s">
        <v>56</v>
      </c>
      <c r="E113" s="8">
        <v>25</v>
      </c>
      <c r="F113" s="9">
        <v>16.149999999999999</v>
      </c>
      <c r="G113" s="10">
        <f>Tabela1[[#This Row],[QUANTIDADE]]*Tabela1[[#This Row],[PREÇO UNITÁRIO]]</f>
        <v>403.74999999999994</v>
      </c>
    </row>
    <row r="114" spans="1:7" ht="29" x14ac:dyDescent="0.35">
      <c r="A114" s="5">
        <v>2383</v>
      </c>
      <c r="B114" s="6" t="s">
        <v>127</v>
      </c>
      <c r="C114" s="6" t="s">
        <v>119</v>
      </c>
      <c r="D114" s="7" t="s">
        <v>2</v>
      </c>
      <c r="E114" s="8">
        <v>10</v>
      </c>
      <c r="F114" s="9">
        <v>3.95</v>
      </c>
      <c r="G114" s="10">
        <f>Tabela1[[#This Row],[QUANTIDADE]]*Tabela1[[#This Row],[PREÇO UNITÁRIO]]</f>
        <v>39.5</v>
      </c>
    </row>
    <row r="115" spans="1:7" ht="43.5" x14ac:dyDescent="0.35">
      <c r="A115" s="5">
        <v>2383</v>
      </c>
      <c r="B115" s="6" t="s">
        <v>128</v>
      </c>
      <c r="C115" s="6" t="s">
        <v>119</v>
      </c>
      <c r="D115" s="7" t="s">
        <v>2</v>
      </c>
      <c r="E115" s="8">
        <v>50</v>
      </c>
      <c r="F115" s="9">
        <v>2.25</v>
      </c>
      <c r="G115" s="10">
        <f>Tabela1[[#This Row],[QUANTIDADE]]*Tabela1[[#This Row],[PREÇO UNITÁRIO]]</f>
        <v>112.5</v>
      </c>
    </row>
    <row r="116" spans="1:7" ht="43.5" x14ac:dyDescent="0.35">
      <c r="A116" s="5">
        <v>2383</v>
      </c>
      <c r="B116" s="6" t="s">
        <v>129</v>
      </c>
      <c r="C116" s="6" t="s">
        <v>119</v>
      </c>
      <c r="D116" s="7" t="s">
        <v>105</v>
      </c>
      <c r="E116" s="8">
        <v>200</v>
      </c>
      <c r="F116" s="9">
        <v>4.5999999999999996</v>
      </c>
      <c r="G116" s="10">
        <f>Tabela1[[#This Row],[QUANTIDADE]]*Tabela1[[#This Row],[PREÇO UNITÁRIO]]</f>
        <v>919.99999999999989</v>
      </c>
    </row>
    <row r="117" spans="1:7" ht="29" x14ac:dyDescent="0.35">
      <c r="A117" s="5">
        <v>2383</v>
      </c>
      <c r="B117" s="6" t="s">
        <v>130</v>
      </c>
      <c r="C117" s="6" t="s">
        <v>119</v>
      </c>
      <c r="D117" s="7" t="s">
        <v>105</v>
      </c>
      <c r="E117" s="8">
        <v>50</v>
      </c>
      <c r="F117" s="9">
        <v>6.3</v>
      </c>
      <c r="G117" s="10">
        <f>Tabela1[[#This Row],[QUANTIDADE]]*Tabela1[[#This Row],[PREÇO UNITÁRIO]]</f>
        <v>315</v>
      </c>
    </row>
    <row r="118" spans="1:7" ht="29" x14ac:dyDescent="0.35">
      <c r="A118" s="5">
        <v>2383</v>
      </c>
      <c r="B118" s="6" t="s">
        <v>131</v>
      </c>
      <c r="C118" s="6" t="s">
        <v>119</v>
      </c>
      <c r="D118" s="7" t="s">
        <v>105</v>
      </c>
      <c r="E118" s="8">
        <v>50</v>
      </c>
      <c r="F118" s="9">
        <v>6.3</v>
      </c>
      <c r="G118" s="10">
        <f>Tabela1[[#This Row],[QUANTIDADE]]*Tabela1[[#This Row],[PREÇO UNITÁRIO]]</f>
        <v>315</v>
      </c>
    </row>
    <row r="119" spans="1:7" ht="29" x14ac:dyDescent="0.35">
      <c r="A119" s="5">
        <v>2383</v>
      </c>
      <c r="B119" s="6" t="s">
        <v>132</v>
      </c>
      <c r="C119" s="6" t="s">
        <v>119</v>
      </c>
      <c r="D119" s="7" t="s">
        <v>105</v>
      </c>
      <c r="E119" s="8">
        <v>10</v>
      </c>
      <c r="F119" s="9">
        <v>6.3</v>
      </c>
      <c r="G119" s="10">
        <f>Tabela1[[#This Row],[QUANTIDADE]]*Tabela1[[#This Row],[PREÇO UNITÁRIO]]</f>
        <v>63</v>
      </c>
    </row>
    <row r="120" spans="1:7" ht="29" x14ac:dyDescent="0.35">
      <c r="A120" s="5">
        <v>2383</v>
      </c>
      <c r="B120" s="6" t="s">
        <v>133</v>
      </c>
      <c r="C120" s="6" t="s">
        <v>119</v>
      </c>
      <c r="D120" s="7" t="s">
        <v>105</v>
      </c>
      <c r="E120" s="8">
        <v>50</v>
      </c>
      <c r="F120" s="9">
        <v>6.3</v>
      </c>
      <c r="G120" s="10">
        <f>Tabela1[[#This Row],[QUANTIDADE]]*Tabela1[[#This Row],[PREÇO UNITÁRIO]]</f>
        <v>315</v>
      </c>
    </row>
    <row r="121" spans="1:7" ht="29" x14ac:dyDescent="0.35">
      <c r="A121" s="5">
        <v>2383</v>
      </c>
      <c r="B121" s="6" t="s">
        <v>134</v>
      </c>
      <c r="C121" s="6" t="s">
        <v>119</v>
      </c>
      <c r="D121" s="7" t="s">
        <v>2</v>
      </c>
      <c r="E121" s="8">
        <v>30</v>
      </c>
      <c r="F121" s="9">
        <v>14.05</v>
      </c>
      <c r="G121" s="10">
        <f>Tabela1[[#This Row],[QUANTIDADE]]*Tabela1[[#This Row],[PREÇO UNITÁRIO]]</f>
        <v>421.5</v>
      </c>
    </row>
    <row r="122" spans="1:7" ht="43.5" x14ac:dyDescent="0.35">
      <c r="A122" s="5">
        <v>2383</v>
      </c>
      <c r="B122" s="6" t="s">
        <v>135</v>
      </c>
      <c r="C122" s="6" t="s">
        <v>119</v>
      </c>
      <c r="D122" s="7" t="s">
        <v>136</v>
      </c>
      <c r="E122" s="8">
        <v>30</v>
      </c>
      <c r="F122" s="9">
        <v>4.1500000000000004</v>
      </c>
      <c r="G122" s="10">
        <f>Tabela1[[#This Row],[QUANTIDADE]]*Tabela1[[#This Row],[PREÇO UNITÁRIO]]</f>
        <v>124.50000000000001</v>
      </c>
    </row>
    <row r="123" spans="1:7" ht="43.5" x14ac:dyDescent="0.35">
      <c r="A123" s="5">
        <v>2383</v>
      </c>
      <c r="B123" s="6" t="s">
        <v>137</v>
      </c>
      <c r="C123" s="6" t="s">
        <v>119</v>
      </c>
      <c r="D123" s="7" t="s">
        <v>2</v>
      </c>
      <c r="E123" s="8">
        <v>4</v>
      </c>
      <c r="F123" s="9">
        <v>127.7</v>
      </c>
      <c r="G123" s="10">
        <f>Tabela1[[#This Row],[QUANTIDADE]]*Tabela1[[#This Row],[PREÇO UNITÁRIO]]</f>
        <v>510.8</v>
      </c>
    </row>
    <row r="124" spans="1:7" ht="43.5" x14ac:dyDescent="0.35">
      <c r="A124" s="5">
        <v>2383</v>
      </c>
      <c r="B124" s="6" t="s">
        <v>138</v>
      </c>
      <c r="C124" s="6" t="s">
        <v>119</v>
      </c>
      <c r="D124" s="7" t="s">
        <v>2</v>
      </c>
      <c r="E124" s="8">
        <v>24</v>
      </c>
      <c r="F124" s="9">
        <v>2.95</v>
      </c>
      <c r="G124" s="10">
        <f>Tabela1[[#This Row],[QUANTIDADE]]*Tabela1[[#This Row],[PREÇO UNITÁRIO]]</f>
        <v>70.800000000000011</v>
      </c>
    </row>
    <row r="125" spans="1:7" ht="43.5" x14ac:dyDescent="0.35">
      <c r="A125" s="5">
        <v>2383</v>
      </c>
      <c r="B125" s="6" t="s">
        <v>139</v>
      </c>
      <c r="C125" s="6" t="s">
        <v>119</v>
      </c>
      <c r="D125" s="7" t="s">
        <v>2</v>
      </c>
      <c r="E125" s="8">
        <v>24</v>
      </c>
      <c r="F125" s="9">
        <v>2.95</v>
      </c>
      <c r="G125" s="10">
        <f>Tabela1[[#This Row],[QUANTIDADE]]*Tabela1[[#This Row],[PREÇO UNITÁRIO]]</f>
        <v>70.800000000000011</v>
      </c>
    </row>
    <row r="126" spans="1:7" ht="43.5" x14ac:dyDescent="0.35">
      <c r="A126" s="5">
        <v>2383</v>
      </c>
      <c r="B126" s="6" t="s">
        <v>140</v>
      </c>
      <c r="C126" s="6" t="s">
        <v>119</v>
      </c>
      <c r="D126" s="7" t="s">
        <v>2</v>
      </c>
      <c r="E126" s="8">
        <v>24</v>
      </c>
      <c r="F126" s="9">
        <v>2.95</v>
      </c>
      <c r="G126" s="10">
        <f>Tabela1[[#This Row],[QUANTIDADE]]*Tabela1[[#This Row],[PREÇO UNITÁRIO]]</f>
        <v>70.800000000000011</v>
      </c>
    </row>
    <row r="127" spans="1:7" ht="29" x14ac:dyDescent="0.35">
      <c r="A127" s="5">
        <v>2383</v>
      </c>
      <c r="B127" s="6" t="s">
        <v>141</v>
      </c>
      <c r="C127" s="6" t="s">
        <v>119</v>
      </c>
      <c r="D127" s="7" t="s">
        <v>2</v>
      </c>
      <c r="E127" s="8">
        <v>24</v>
      </c>
      <c r="F127" s="9">
        <v>2.95</v>
      </c>
      <c r="G127" s="10">
        <f>Tabela1[[#This Row],[QUANTIDADE]]*Tabela1[[#This Row],[PREÇO UNITÁRIO]]</f>
        <v>70.800000000000011</v>
      </c>
    </row>
    <row r="128" spans="1:7" ht="29" x14ac:dyDescent="0.35">
      <c r="A128" s="5">
        <v>2384</v>
      </c>
      <c r="B128" s="6" t="s">
        <v>142</v>
      </c>
      <c r="C128" s="6" t="s">
        <v>143</v>
      </c>
      <c r="D128" s="7" t="s">
        <v>2</v>
      </c>
      <c r="E128" s="8">
        <v>25</v>
      </c>
      <c r="F128" s="9">
        <v>29.88</v>
      </c>
      <c r="G128" s="10">
        <f>Tabela1[[#This Row],[QUANTIDADE]]*Tabela1[[#This Row],[PREÇO UNITÁRIO]]</f>
        <v>747</v>
      </c>
    </row>
    <row r="129" spans="1:7" ht="29" x14ac:dyDescent="0.35">
      <c r="A129" s="5">
        <v>2384</v>
      </c>
      <c r="B129" s="6" t="s">
        <v>144</v>
      </c>
      <c r="C129" s="6" t="s">
        <v>143</v>
      </c>
      <c r="D129" s="7" t="s">
        <v>2</v>
      </c>
      <c r="E129" s="8">
        <v>15</v>
      </c>
      <c r="F129" s="9">
        <v>41.9</v>
      </c>
      <c r="G129" s="10">
        <f>Tabela1[[#This Row],[QUANTIDADE]]*Tabela1[[#This Row],[PREÇO UNITÁRIO]]</f>
        <v>628.5</v>
      </c>
    </row>
    <row r="130" spans="1:7" x14ac:dyDescent="0.35">
      <c r="A130" s="5">
        <v>2384</v>
      </c>
      <c r="B130" s="6" t="s">
        <v>145</v>
      </c>
      <c r="C130" s="6" t="s">
        <v>143</v>
      </c>
      <c r="D130" s="7" t="s">
        <v>146</v>
      </c>
      <c r="E130" s="8">
        <v>10</v>
      </c>
      <c r="F130" s="9">
        <v>2.2999999999999998</v>
      </c>
      <c r="G130" s="10">
        <f>Tabela1[[#This Row],[QUANTIDADE]]*Tabela1[[#This Row],[PREÇO UNITÁRIO]]</f>
        <v>23</v>
      </c>
    </row>
    <row r="131" spans="1:7" x14ac:dyDescent="0.35">
      <c r="A131" s="5">
        <v>2384</v>
      </c>
      <c r="B131" s="6" t="s">
        <v>147</v>
      </c>
      <c r="C131" s="6" t="s">
        <v>143</v>
      </c>
      <c r="D131" s="7" t="s">
        <v>2</v>
      </c>
      <c r="E131" s="8">
        <v>30</v>
      </c>
      <c r="F131" s="9">
        <v>2.2999999999999998</v>
      </c>
      <c r="G131" s="10">
        <f>Tabela1[[#This Row],[QUANTIDADE]]*Tabela1[[#This Row],[PREÇO UNITÁRIO]]</f>
        <v>69</v>
      </c>
    </row>
    <row r="132" spans="1:7" x14ac:dyDescent="0.35">
      <c r="A132" s="5">
        <v>2384</v>
      </c>
      <c r="B132" s="6" t="s">
        <v>148</v>
      </c>
      <c r="C132" s="6" t="s">
        <v>143</v>
      </c>
      <c r="D132" s="7" t="s">
        <v>2</v>
      </c>
      <c r="E132" s="8">
        <v>20</v>
      </c>
      <c r="F132" s="9">
        <v>2.2999999999999998</v>
      </c>
      <c r="G132" s="10">
        <f>Tabela1[[#This Row],[QUANTIDADE]]*Tabela1[[#This Row],[PREÇO UNITÁRIO]]</f>
        <v>46</v>
      </c>
    </row>
    <row r="133" spans="1:7" x14ac:dyDescent="0.35">
      <c r="A133" s="5">
        <v>2384</v>
      </c>
      <c r="B133" s="6" t="s">
        <v>149</v>
      </c>
      <c r="C133" s="6" t="s">
        <v>143</v>
      </c>
      <c r="D133" s="7" t="s">
        <v>2</v>
      </c>
      <c r="E133" s="8">
        <v>30</v>
      </c>
      <c r="F133" s="9">
        <v>2.2999999999999998</v>
      </c>
      <c r="G133" s="10">
        <f>Tabela1[[#This Row],[QUANTIDADE]]*Tabela1[[#This Row],[PREÇO UNITÁRIO]]</f>
        <v>69</v>
      </c>
    </row>
    <row r="134" spans="1:7" ht="43.5" x14ac:dyDescent="0.35">
      <c r="A134" s="5">
        <v>2384</v>
      </c>
      <c r="B134" s="6" t="s">
        <v>150</v>
      </c>
      <c r="C134" s="6" t="s">
        <v>143</v>
      </c>
      <c r="D134" s="7" t="s">
        <v>2</v>
      </c>
      <c r="E134" s="8">
        <v>50</v>
      </c>
      <c r="F134" s="9">
        <v>7.9</v>
      </c>
      <c r="G134" s="10">
        <f>Tabela1[[#This Row],[QUANTIDADE]]*Tabela1[[#This Row],[PREÇO UNITÁRIO]]</f>
        <v>395</v>
      </c>
    </row>
    <row r="135" spans="1:7" x14ac:dyDescent="0.35">
      <c r="A135" s="5">
        <v>2394</v>
      </c>
      <c r="B135" s="6" t="s">
        <v>151</v>
      </c>
      <c r="C135" s="6" t="s">
        <v>152</v>
      </c>
      <c r="D135" s="7" t="s">
        <v>2</v>
      </c>
      <c r="E135" s="8">
        <v>1000</v>
      </c>
      <c r="F135" s="9">
        <v>0.73524999999999996</v>
      </c>
      <c r="G135" s="10">
        <f>Tabela1[[#This Row],[QUANTIDADE]]*Tabela1[[#This Row],[PREÇO UNITÁRIO]]</f>
        <v>735.25</v>
      </c>
    </row>
    <row r="136" spans="1:7" x14ac:dyDescent="0.35">
      <c r="A136" s="5">
        <v>2394</v>
      </c>
      <c r="B136" s="6" t="s">
        <v>153</v>
      </c>
      <c r="C136" s="6" t="s">
        <v>152</v>
      </c>
      <c r="D136" s="7" t="s">
        <v>2</v>
      </c>
      <c r="E136" s="8">
        <v>1600</v>
      </c>
      <c r="F136" s="9">
        <v>1.0783</v>
      </c>
      <c r="G136" s="10">
        <f>Tabela1[[#This Row],[QUANTIDADE]]*Tabela1[[#This Row],[PREÇO UNITÁRIO]]</f>
        <v>1725.28</v>
      </c>
    </row>
    <row r="137" spans="1:7" x14ac:dyDescent="0.35">
      <c r="A137" s="5">
        <v>2394</v>
      </c>
      <c r="B137" s="6" t="s">
        <v>154</v>
      </c>
      <c r="C137" s="6" t="s">
        <v>152</v>
      </c>
      <c r="D137" s="7" t="s">
        <v>2</v>
      </c>
      <c r="E137" s="8">
        <v>1000</v>
      </c>
      <c r="F137" s="9">
        <v>1.4282999999999999</v>
      </c>
      <c r="G137" s="10">
        <f>Tabela1[[#This Row],[QUANTIDADE]]*Tabela1[[#This Row],[PREÇO UNITÁRIO]]</f>
        <v>1428.3</v>
      </c>
    </row>
    <row r="138" spans="1:7" x14ac:dyDescent="0.35">
      <c r="A138" s="5">
        <v>2394</v>
      </c>
      <c r="B138" s="6" t="s">
        <v>155</v>
      </c>
      <c r="C138" s="6" t="s">
        <v>152</v>
      </c>
      <c r="D138" s="7" t="s">
        <v>2</v>
      </c>
      <c r="E138" s="8">
        <v>1000</v>
      </c>
      <c r="F138" s="9">
        <v>1.5246</v>
      </c>
      <c r="G138" s="10">
        <f>Tabela1[[#This Row],[QUANTIDADE]]*Tabela1[[#This Row],[PREÇO UNITÁRIO]]</f>
        <v>1524.6</v>
      </c>
    </row>
    <row r="139" spans="1:7" x14ac:dyDescent="0.35">
      <c r="A139" s="5">
        <v>2394</v>
      </c>
      <c r="B139" s="6" t="s">
        <v>156</v>
      </c>
      <c r="C139" s="6" t="s">
        <v>152</v>
      </c>
      <c r="D139" s="7" t="s">
        <v>2</v>
      </c>
      <c r="E139" s="8">
        <v>3</v>
      </c>
      <c r="F139" s="9">
        <v>285.85000000000002</v>
      </c>
      <c r="G139" s="10">
        <f>Tabela1[[#This Row],[QUANTIDADE]]*Tabela1[[#This Row],[PREÇO UNITÁRIO]]</f>
        <v>857.55000000000007</v>
      </c>
    </row>
    <row r="140" spans="1:7" x14ac:dyDescent="0.35">
      <c r="A140" s="5">
        <v>2394</v>
      </c>
      <c r="B140" s="6" t="s">
        <v>157</v>
      </c>
      <c r="C140" s="6" t="s">
        <v>152</v>
      </c>
      <c r="D140" s="7" t="s">
        <v>2</v>
      </c>
      <c r="E140" s="8">
        <v>500</v>
      </c>
      <c r="F140" s="9">
        <v>0.50139999999999996</v>
      </c>
      <c r="G140" s="10">
        <f>Tabela1[[#This Row],[QUANTIDADE]]*Tabela1[[#This Row],[PREÇO UNITÁRIO]]</f>
        <v>250.7</v>
      </c>
    </row>
    <row r="141" spans="1:7" x14ac:dyDescent="0.35">
      <c r="A141" s="5">
        <v>2394</v>
      </c>
      <c r="B141" s="6" t="s">
        <v>158</v>
      </c>
      <c r="C141" s="6" t="s">
        <v>152</v>
      </c>
      <c r="D141" s="7" t="s">
        <v>2</v>
      </c>
      <c r="E141" s="8">
        <v>500</v>
      </c>
      <c r="F141" s="9">
        <v>0.87922</v>
      </c>
      <c r="G141" s="10">
        <f>Tabela1[[#This Row],[QUANTIDADE]]*Tabela1[[#This Row],[PREÇO UNITÁRIO]]</f>
        <v>439.61</v>
      </c>
    </row>
    <row r="142" spans="1:7" x14ac:dyDescent="0.35">
      <c r="A142" s="5">
        <v>2402</v>
      </c>
      <c r="B142" s="6" t="s">
        <v>159</v>
      </c>
      <c r="C142" s="6" t="s">
        <v>160</v>
      </c>
      <c r="D142" s="7" t="s">
        <v>2</v>
      </c>
      <c r="E142" s="8">
        <v>4</v>
      </c>
      <c r="F142" s="9">
        <v>1103.0999999999999</v>
      </c>
      <c r="G142" s="10">
        <f>Tabela1[[#This Row],[QUANTIDADE]]*Tabela1[[#This Row],[PREÇO UNITÁRIO]]</f>
        <v>4412.3999999999996</v>
      </c>
    </row>
    <row r="143" spans="1:7" x14ac:dyDescent="0.35">
      <c r="A143" s="5">
        <v>2402</v>
      </c>
      <c r="B143" s="6" t="s">
        <v>161</v>
      </c>
      <c r="C143" s="6" t="s">
        <v>160</v>
      </c>
      <c r="D143" s="7" t="s">
        <v>2</v>
      </c>
      <c r="E143" s="8">
        <v>4</v>
      </c>
      <c r="F143" s="9">
        <v>1329.9</v>
      </c>
      <c r="G143" s="10">
        <f>Tabela1[[#This Row],[QUANTIDADE]]*Tabela1[[#This Row],[PREÇO UNITÁRIO]]</f>
        <v>5319.6</v>
      </c>
    </row>
    <row r="144" spans="1:7" x14ac:dyDescent="0.35">
      <c r="A144" s="5">
        <v>2403</v>
      </c>
      <c r="B144" s="6" t="s">
        <v>162</v>
      </c>
      <c r="C144" s="6" t="s">
        <v>163</v>
      </c>
      <c r="D144" s="7" t="s">
        <v>2</v>
      </c>
      <c r="E144" s="8">
        <v>2</v>
      </c>
      <c r="F144" s="9">
        <v>1351</v>
      </c>
      <c r="G144" s="10">
        <f>Tabela1[[#This Row],[QUANTIDADE]]*Tabela1[[#This Row],[PREÇO UNITÁRIO]]</f>
        <v>2702</v>
      </c>
    </row>
    <row r="145" spans="1:7" ht="29" x14ac:dyDescent="0.35">
      <c r="A145" s="5">
        <v>2404</v>
      </c>
      <c r="B145" s="6" t="s">
        <v>164</v>
      </c>
      <c r="C145" s="6" t="s">
        <v>165</v>
      </c>
      <c r="D145" s="7" t="s">
        <v>2</v>
      </c>
      <c r="E145" s="8">
        <v>6</v>
      </c>
      <c r="F145" s="9">
        <v>1840.9</v>
      </c>
      <c r="G145" s="10">
        <f>Tabela1[[#This Row],[QUANTIDADE]]*Tabela1[[#This Row],[PREÇO UNITÁRIO]]</f>
        <v>11045.400000000001</v>
      </c>
    </row>
    <row r="146" spans="1:7" x14ac:dyDescent="0.35">
      <c r="A146" s="5">
        <v>2405</v>
      </c>
      <c r="B146" s="6" t="s">
        <v>166</v>
      </c>
      <c r="C146" s="6" t="s">
        <v>167</v>
      </c>
      <c r="D146" s="7" t="s">
        <v>2</v>
      </c>
      <c r="E146" s="8">
        <v>1</v>
      </c>
      <c r="F146" s="9">
        <v>6190</v>
      </c>
      <c r="G146" s="10">
        <f>Tabela1[[#This Row],[QUANTIDADE]]*Tabela1[[#This Row],[PREÇO UNITÁRIO]]</f>
        <v>6190</v>
      </c>
    </row>
    <row r="147" spans="1:7" ht="29" x14ac:dyDescent="0.35">
      <c r="A147" s="5">
        <v>2414</v>
      </c>
      <c r="B147" s="6" t="s">
        <v>168</v>
      </c>
      <c r="C147" s="6" t="s">
        <v>169</v>
      </c>
      <c r="D147" s="7" t="s">
        <v>2</v>
      </c>
      <c r="E147" s="8">
        <v>2</v>
      </c>
      <c r="F147" s="9">
        <v>150000</v>
      </c>
      <c r="G147" s="10">
        <f>Tabela1[[#This Row],[QUANTIDADE]]*Tabela1[[#This Row],[PREÇO UNITÁRIO]]</f>
        <v>300000</v>
      </c>
    </row>
    <row r="148" spans="1:7" ht="29" x14ac:dyDescent="0.35">
      <c r="A148" s="5">
        <v>2415</v>
      </c>
      <c r="B148" s="6" t="s">
        <v>168</v>
      </c>
      <c r="C148" s="6" t="s">
        <v>169</v>
      </c>
      <c r="D148" s="7" t="s">
        <v>2</v>
      </c>
      <c r="E148" s="8">
        <v>2</v>
      </c>
      <c r="F148" s="9">
        <v>150000</v>
      </c>
      <c r="G148" s="10">
        <f>Tabela1[[#This Row],[QUANTIDADE]]*Tabela1[[#This Row],[PREÇO UNITÁRIO]]</f>
        <v>300000</v>
      </c>
    </row>
    <row r="149" spans="1:7" ht="29" x14ac:dyDescent="0.35">
      <c r="A149" s="5">
        <v>2419</v>
      </c>
      <c r="B149" s="6" t="s">
        <v>170</v>
      </c>
      <c r="C149" s="6" t="s">
        <v>171</v>
      </c>
      <c r="D149" s="7" t="s">
        <v>2</v>
      </c>
      <c r="E149" s="8">
        <v>400</v>
      </c>
      <c r="F149" s="9">
        <v>29.9</v>
      </c>
      <c r="G149" s="10">
        <f>Tabela1[[#This Row],[QUANTIDADE]]*Tabela1[[#This Row],[PREÇO UNITÁRIO]]</f>
        <v>11960</v>
      </c>
    </row>
    <row r="150" spans="1:7" ht="29" x14ac:dyDescent="0.35">
      <c r="A150" s="5">
        <v>2419</v>
      </c>
      <c r="B150" s="6" t="s">
        <v>172</v>
      </c>
      <c r="C150" s="6" t="s">
        <v>171</v>
      </c>
      <c r="D150" s="7" t="s">
        <v>2</v>
      </c>
      <c r="E150" s="8">
        <v>400</v>
      </c>
      <c r="F150" s="9">
        <v>38.200000000000003</v>
      </c>
      <c r="G150" s="10">
        <f>Tabela1[[#This Row],[QUANTIDADE]]*Tabela1[[#This Row],[PREÇO UNITÁRIO]]</f>
        <v>15280.000000000002</v>
      </c>
    </row>
    <row r="151" spans="1:7" x14ac:dyDescent="0.35">
      <c r="A151" s="5">
        <v>2437</v>
      </c>
      <c r="B151" s="6" t="s">
        <v>173</v>
      </c>
      <c r="C151" s="6" t="s">
        <v>174</v>
      </c>
      <c r="D151" s="7" t="s">
        <v>2</v>
      </c>
      <c r="E151" s="8">
        <v>3000</v>
      </c>
      <c r="F151" s="9">
        <v>0.88</v>
      </c>
      <c r="G151" s="10">
        <f>Tabela1[[#This Row],[QUANTIDADE]]*Tabela1[[#This Row],[PREÇO UNITÁRIO]]</f>
        <v>2640</v>
      </c>
    </row>
    <row r="152" spans="1:7" x14ac:dyDescent="0.35">
      <c r="A152" s="5">
        <v>2437</v>
      </c>
      <c r="B152" s="6" t="s">
        <v>175</v>
      </c>
      <c r="C152" s="6" t="s">
        <v>174</v>
      </c>
      <c r="D152" s="7" t="s">
        <v>2</v>
      </c>
      <c r="E152" s="8">
        <v>8</v>
      </c>
      <c r="F152" s="9">
        <v>363.92</v>
      </c>
      <c r="G152" s="10">
        <f>Tabela1[[#This Row],[QUANTIDADE]]*Tabela1[[#This Row],[PREÇO UNITÁRIO]]</f>
        <v>2911.36</v>
      </c>
    </row>
    <row r="153" spans="1:7" x14ac:dyDescent="0.35">
      <c r="A153" s="5">
        <v>2444</v>
      </c>
      <c r="B153" s="6" t="s">
        <v>176</v>
      </c>
      <c r="C153" s="6" t="s">
        <v>177</v>
      </c>
      <c r="D153" s="7" t="s">
        <v>2</v>
      </c>
      <c r="E153" s="8">
        <v>300</v>
      </c>
      <c r="F153" s="9">
        <v>7.3484999999999996</v>
      </c>
      <c r="G153" s="10">
        <f>Tabela1[[#This Row],[QUANTIDADE]]*Tabela1[[#This Row],[PREÇO UNITÁRIO]]</f>
        <v>2204.5499999999997</v>
      </c>
    </row>
    <row r="154" spans="1:7" x14ac:dyDescent="0.35">
      <c r="A154" s="5">
        <v>2444</v>
      </c>
      <c r="B154" s="6" t="s">
        <v>178</v>
      </c>
      <c r="C154" s="6" t="s">
        <v>177</v>
      </c>
      <c r="D154" s="7" t="s">
        <v>2</v>
      </c>
      <c r="E154" s="8">
        <v>300</v>
      </c>
      <c r="F154" s="9">
        <v>1.47</v>
      </c>
      <c r="G154" s="10">
        <f>Tabela1[[#This Row],[QUANTIDADE]]*Tabela1[[#This Row],[PREÇO UNITÁRIO]]</f>
        <v>441</v>
      </c>
    </row>
    <row r="155" spans="1:7" x14ac:dyDescent="0.35">
      <c r="A155" s="5">
        <v>2444</v>
      </c>
      <c r="B155" s="6" t="s">
        <v>179</v>
      </c>
      <c r="C155" s="6" t="s">
        <v>177</v>
      </c>
      <c r="D155" s="7" t="s">
        <v>2</v>
      </c>
      <c r="E155" s="8">
        <v>300</v>
      </c>
      <c r="F155" s="9">
        <v>1.44</v>
      </c>
      <c r="G155" s="10">
        <f>Tabela1[[#This Row],[QUANTIDADE]]*Tabela1[[#This Row],[PREÇO UNITÁRIO]]</f>
        <v>432</v>
      </c>
    </row>
    <row r="156" spans="1:7" ht="29" x14ac:dyDescent="0.35">
      <c r="A156" s="5">
        <v>2445</v>
      </c>
      <c r="B156" s="6" t="s">
        <v>180</v>
      </c>
      <c r="C156" s="6" t="s">
        <v>181</v>
      </c>
      <c r="D156" s="7" t="s">
        <v>2</v>
      </c>
      <c r="E156" s="8">
        <v>4</v>
      </c>
      <c r="F156" s="9">
        <v>2743.75</v>
      </c>
      <c r="G156" s="10">
        <f>Tabela1[[#This Row],[QUANTIDADE]]*Tabela1[[#This Row],[PREÇO UNITÁRIO]]</f>
        <v>10975</v>
      </c>
    </row>
    <row r="157" spans="1:7" ht="29" x14ac:dyDescent="0.35">
      <c r="A157" s="5">
        <v>2447</v>
      </c>
      <c r="B157" s="6" t="s">
        <v>182</v>
      </c>
      <c r="C157" s="6" t="s">
        <v>183</v>
      </c>
      <c r="D157" s="7" t="s">
        <v>2</v>
      </c>
      <c r="E157" s="8">
        <v>4</v>
      </c>
      <c r="F157" s="9">
        <v>535</v>
      </c>
      <c r="G157" s="10">
        <f>Tabela1[[#This Row],[QUANTIDADE]]*Tabela1[[#This Row],[PREÇO UNITÁRIO]]</f>
        <v>2140</v>
      </c>
    </row>
    <row r="158" spans="1:7" x14ac:dyDescent="0.35">
      <c r="A158" s="5">
        <v>2461</v>
      </c>
      <c r="B158" s="6" t="s">
        <v>184</v>
      </c>
      <c r="C158" s="6" t="s">
        <v>185</v>
      </c>
      <c r="D158" s="7" t="s">
        <v>2</v>
      </c>
      <c r="E158" s="8">
        <v>2</v>
      </c>
      <c r="F158" s="11">
        <v>1807337.32</v>
      </c>
      <c r="G158" s="12">
        <f>Tabela1[[#This Row],[QUANTIDADE]]*Tabela1[[#This Row],[PREÇO UNITÁRIO]]</f>
        <v>3614674.64</v>
      </c>
    </row>
    <row r="159" spans="1:7" x14ac:dyDescent="0.35">
      <c r="A159" s="5">
        <v>2461</v>
      </c>
      <c r="B159" s="6" t="s">
        <v>184</v>
      </c>
      <c r="C159" s="6" t="s">
        <v>185</v>
      </c>
      <c r="D159" s="7" t="s">
        <v>2</v>
      </c>
      <c r="E159" s="8">
        <v>2</v>
      </c>
      <c r="F159" s="11">
        <v>1585906.42</v>
      </c>
      <c r="G159" s="12">
        <f>Tabela1[[#This Row],[QUANTIDADE]]*Tabela1[[#This Row],[PREÇO UNITÁRIO]]</f>
        <v>3171812.84</v>
      </c>
    </row>
    <row r="160" spans="1:7" x14ac:dyDescent="0.35">
      <c r="A160" s="5">
        <v>2468</v>
      </c>
      <c r="B160" s="6" t="s">
        <v>186</v>
      </c>
      <c r="C160" s="6" t="s">
        <v>187</v>
      </c>
      <c r="D160" s="7" t="s">
        <v>2</v>
      </c>
      <c r="E160" s="8">
        <v>4</v>
      </c>
      <c r="F160" s="9">
        <v>22</v>
      </c>
      <c r="G160" s="10">
        <f>Tabela1[[#This Row],[QUANTIDADE]]*Tabela1[[#This Row],[PREÇO UNITÁRIO]]</f>
        <v>88</v>
      </c>
    </row>
    <row r="161" spans="1:7" x14ac:dyDescent="0.35">
      <c r="A161" s="5">
        <v>2468</v>
      </c>
      <c r="B161" s="6" t="s">
        <v>186</v>
      </c>
      <c r="C161" s="6" t="s">
        <v>187</v>
      </c>
      <c r="D161" s="7" t="s">
        <v>2</v>
      </c>
      <c r="E161" s="8">
        <v>1</v>
      </c>
      <c r="F161" s="9">
        <v>50</v>
      </c>
      <c r="G161" s="10">
        <f>Tabela1[[#This Row],[QUANTIDADE]]*Tabela1[[#This Row],[PREÇO UNITÁRIO]]</f>
        <v>50</v>
      </c>
    </row>
    <row r="162" spans="1:7" x14ac:dyDescent="0.35">
      <c r="A162" s="5">
        <v>2497</v>
      </c>
      <c r="B162" s="6" t="s">
        <v>188</v>
      </c>
      <c r="C162" s="6" t="s">
        <v>1</v>
      </c>
      <c r="D162" s="7" t="s">
        <v>2</v>
      </c>
      <c r="E162" s="8">
        <v>10</v>
      </c>
      <c r="F162" s="9">
        <v>6.6</v>
      </c>
      <c r="G162" s="10">
        <f>Tabela1[[#This Row],[QUANTIDADE]]*Tabela1[[#This Row],[PREÇO UNITÁRIO]]</f>
        <v>66</v>
      </c>
    </row>
    <row r="163" spans="1:7" x14ac:dyDescent="0.35">
      <c r="A163" s="5">
        <v>2497</v>
      </c>
      <c r="B163" s="6" t="s">
        <v>189</v>
      </c>
      <c r="C163" s="6" t="s">
        <v>1</v>
      </c>
      <c r="D163" s="7" t="s">
        <v>2</v>
      </c>
      <c r="E163" s="8">
        <v>100</v>
      </c>
      <c r="F163" s="9">
        <v>19.5</v>
      </c>
      <c r="G163" s="10">
        <f>Tabela1[[#This Row],[QUANTIDADE]]*Tabela1[[#This Row],[PREÇO UNITÁRIO]]</f>
        <v>1950</v>
      </c>
    </row>
    <row r="164" spans="1:7" x14ac:dyDescent="0.35">
      <c r="A164" s="5">
        <v>2501</v>
      </c>
      <c r="B164" s="6" t="s">
        <v>190</v>
      </c>
      <c r="C164" s="6" t="s">
        <v>191</v>
      </c>
      <c r="D164" s="7" t="s">
        <v>2</v>
      </c>
      <c r="E164" s="8">
        <v>4</v>
      </c>
      <c r="F164" s="11">
        <v>328.85</v>
      </c>
      <c r="G164" s="12">
        <f>Tabela1[[#This Row],[QUANTIDADE]]*Tabela1[[#This Row],[PREÇO UNITÁRIO]]</f>
        <v>1315.4</v>
      </c>
    </row>
    <row r="165" spans="1:7" x14ac:dyDescent="0.35">
      <c r="A165" s="5">
        <v>2505</v>
      </c>
      <c r="B165" s="6" t="s">
        <v>192</v>
      </c>
      <c r="C165" s="6" t="s">
        <v>193</v>
      </c>
      <c r="D165" s="7" t="s">
        <v>2</v>
      </c>
      <c r="E165" s="8">
        <v>1</v>
      </c>
      <c r="F165" s="9">
        <v>15905</v>
      </c>
      <c r="G165" s="10">
        <f>Tabela1[[#This Row],[QUANTIDADE]]*Tabela1[[#This Row],[PREÇO UNITÁRIO]]</f>
        <v>15905</v>
      </c>
    </row>
    <row r="166" spans="1:7" ht="29" x14ac:dyDescent="0.35">
      <c r="A166" s="5">
        <v>2506</v>
      </c>
      <c r="B166" s="6" t="s">
        <v>194</v>
      </c>
      <c r="C166" s="6" t="s">
        <v>169</v>
      </c>
      <c r="D166" s="7" t="s">
        <v>2</v>
      </c>
      <c r="E166" s="8">
        <v>1</v>
      </c>
      <c r="F166" s="9">
        <v>954252</v>
      </c>
      <c r="G166" s="10">
        <f>Tabela1[[#This Row],[QUANTIDADE]]*Tabela1[[#This Row],[PREÇO UNITÁRIO]]</f>
        <v>954252</v>
      </c>
    </row>
    <row r="167" spans="1:7" ht="29" x14ac:dyDescent="0.35">
      <c r="A167" s="5">
        <v>2507</v>
      </c>
      <c r="B167" s="6" t="s">
        <v>195</v>
      </c>
      <c r="C167" s="6" t="s">
        <v>169</v>
      </c>
      <c r="D167" s="7" t="s">
        <v>2</v>
      </c>
      <c r="E167" s="8">
        <v>1</v>
      </c>
      <c r="F167" s="9">
        <v>844417</v>
      </c>
      <c r="G167" s="10">
        <f>Tabela1[[#This Row],[QUANTIDADE]]*Tabela1[[#This Row],[PREÇO UNITÁRIO]]</f>
        <v>844417</v>
      </c>
    </row>
    <row r="168" spans="1:7" ht="29" x14ac:dyDescent="0.35">
      <c r="A168" s="5">
        <v>2507</v>
      </c>
      <c r="B168" s="6" t="s">
        <v>196</v>
      </c>
      <c r="C168" s="6" t="s">
        <v>169</v>
      </c>
      <c r="D168" s="7" t="s">
        <v>2</v>
      </c>
      <c r="E168" s="8">
        <v>1</v>
      </c>
      <c r="F168" s="9">
        <v>578063</v>
      </c>
      <c r="G168" s="10">
        <f>Tabela1[[#This Row],[QUANTIDADE]]*Tabela1[[#This Row],[PREÇO UNITÁRIO]]</f>
        <v>578063</v>
      </c>
    </row>
    <row r="169" spans="1:7" ht="29" x14ac:dyDescent="0.35">
      <c r="A169" s="5">
        <v>2507</v>
      </c>
      <c r="B169" s="6" t="s">
        <v>197</v>
      </c>
      <c r="C169" s="6" t="s">
        <v>169</v>
      </c>
      <c r="D169" s="7" t="s">
        <v>2</v>
      </c>
      <c r="E169" s="8">
        <v>1</v>
      </c>
      <c r="F169" s="9">
        <v>54878</v>
      </c>
      <c r="G169" s="10">
        <f>Tabela1[[#This Row],[QUANTIDADE]]*Tabela1[[#This Row],[PREÇO UNITÁRIO]]</f>
        <v>54878</v>
      </c>
    </row>
    <row r="170" spans="1:7" ht="29" x14ac:dyDescent="0.35">
      <c r="A170" s="5">
        <v>2507</v>
      </c>
      <c r="B170" s="6" t="s">
        <v>198</v>
      </c>
      <c r="C170" s="6" t="s">
        <v>169</v>
      </c>
      <c r="D170" s="7" t="s">
        <v>2</v>
      </c>
      <c r="E170" s="8">
        <v>2</v>
      </c>
      <c r="F170" s="9">
        <v>91336</v>
      </c>
      <c r="G170" s="10">
        <f>Tabela1[[#This Row],[QUANTIDADE]]*Tabela1[[#This Row],[PREÇO UNITÁRIO]]</f>
        <v>182672</v>
      </c>
    </row>
    <row r="171" spans="1:7" ht="29" x14ac:dyDescent="0.35">
      <c r="A171" s="5">
        <v>2507</v>
      </c>
      <c r="B171" s="6" t="s">
        <v>199</v>
      </c>
      <c r="C171" s="6" t="s">
        <v>169</v>
      </c>
      <c r="D171" s="7" t="s">
        <v>2</v>
      </c>
      <c r="E171" s="8">
        <v>1</v>
      </c>
      <c r="F171" s="9">
        <v>88633</v>
      </c>
      <c r="G171" s="10">
        <f>Tabela1[[#This Row],[QUANTIDADE]]*Tabela1[[#This Row],[PREÇO UNITÁRIO]]</f>
        <v>88633</v>
      </c>
    </row>
    <row r="172" spans="1:7" x14ac:dyDescent="0.35">
      <c r="A172" s="5">
        <v>2518</v>
      </c>
      <c r="B172" s="6" t="s">
        <v>200</v>
      </c>
      <c r="C172" s="6" t="s">
        <v>201</v>
      </c>
      <c r="D172" s="7" t="s">
        <v>2</v>
      </c>
      <c r="E172" s="8">
        <v>8400</v>
      </c>
      <c r="F172" s="9">
        <v>4.95</v>
      </c>
      <c r="G172" s="10">
        <f>Tabela1[[#This Row],[QUANTIDADE]]*Tabela1[[#This Row],[PREÇO UNITÁRIO]]</f>
        <v>41580</v>
      </c>
    </row>
    <row r="173" spans="1:7" x14ac:dyDescent="0.35">
      <c r="A173" s="5">
        <v>2527</v>
      </c>
      <c r="B173" s="6" t="s">
        <v>202</v>
      </c>
      <c r="C173" s="6" t="s">
        <v>203</v>
      </c>
      <c r="D173" s="7" t="s">
        <v>2</v>
      </c>
      <c r="E173" s="8">
        <v>100</v>
      </c>
      <c r="F173" s="9">
        <v>31.5</v>
      </c>
      <c r="G173" s="10">
        <f>Tabela1[[#This Row],[QUANTIDADE]]*Tabela1[[#This Row],[PREÇO UNITÁRIO]]</f>
        <v>3150</v>
      </c>
    </row>
    <row r="174" spans="1:7" x14ac:dyDescent="0.35">
      <c r="A174" s="5">
        <v>2527</v>
      </c>
      <c r="B174" s="6" t="s">
        <v>204</v>
      </c>
      <c r="C174" s="6" t="s">
        <v>203</v>
      </c>
      <c r="D174" s="7" t="s">
        <v>2</v>
      </c>
      <c r="E174" s="8">
        <v>110</v>
      </c>
      <c r="F174" s="9">
        <v>40.5</v>
      </c>
      <c r="G174" s="10">
        <f>Tabela1[[#This Row],[QUANTIDADE]]*Tabela1[[#This Row],[PREÇO UNITÁRIO]]</f>
        <v>4455</v>
      </c>
    </row>
    <row r="175" spans="1:7" x14ac:dyDescent="0.35">
      <c r="A175" s="5">
        <v>2527</v>
      </c>
      <c r="B175" s="6" t="s">
        <v>205</v>
      </c>
      <c r="C175" s="6" t="s">
        <v>203</v>
      </c>
      <c r="D175" s="7" t="s">
        <v>2</v>
      </c>
      <c r="E175" s="8">
        <v>100</v>
      </c>
      <c r="F175" s="9">
        <v>16.2</v>
      </c>
      <c r="G175" s="10">
        <f>Tabela1[[#This Row],[QUANTIDADE]]*Tabela1[[#This Row],[PREÇO UNITÁRIO]]</f>
        <v>1620</v>
      </c>
    </row>
    <row r="176" spans="1:7" x14ac:dyDescent="0.35">
      <c r="A176" s="5">
        <v>2527</v>
      </c>
      <c r="B176" s="6" t="s">
        <v>205</v>
      </c>
      <c r="C176" s="6" t="s">
        <v>203</v>
      </c>
      <c r="D176" s="7" t="s">
        <v>2</v>
      </c>
      <c r="E176" s="8">
        <v>50</v>
      </c>
      <c r="F176" s="9">
        <v>16.2</v>
      </c>
      <c r="G176" s="10">
        <f>Tabela1[[#This Row],[QUANTIDADE]]*Tabela1[[#This Row],[PREÇO UNITÁRIO]]</f>
        <v>810</v>
      </c>
    </row>
    <row r="177" spans="1:7" x14ac:dyDescent="0.35">
      <c r="A177" s="5">
        <v>2527</v>
      </c>
      <c r="B177" s="6" t="s">
        <v>206</v>
      </c>
      <c r="C177" s="6" t="s">
        <v>203</v>
      </c>
      <c r="D177" s="7" t="s">
        <v>2</v>
      </c>
      <c r="E177" s="8">
        <v>100</v>
      </c>
      <c r="F177" s="9">
        <v>22.5</v>
      </c>
      <c r="G177" s="10">
        <f>Tabela1[[#This Row],[QUANTIDADE]]*Tabela1[[#This Row],[PREÇO UNITÁRIO]]</f>
        <v>2250</v>
      </c>
    </row>
    <row r="178" spans="1:7" x14ac:dyDescent="0.35">
      <c r="A178" s="5">
        <v>2550</v>
      </c>
      <c r="B178" s="6" t="s">
        <v>207</v>
      </c>
      <c r="C178" s="6" t="s">
        <v>208</v>
      </c>
      <c r="D178" s="7" t="s">
        <v>2</v>
      </c>
      <c r="E178" s="8">
        <v>300</v>
      </c>
      <c r="F178" s="9">
        <v>7.0960000000000001</v>
      </c>
      <c r="G178" s="10">
        <f>Tabela1[[#This Row],[QUANTIDADE]]*Tabela1[[#This Row],[PREÇO UNITÁRIO]]</f>
        <v>2128.8000000000002</v>
      </c>
    </row>
    <row r="179" spans="1:7" x14ac:dyDescent="0.35">
      <c r="A179" s="5">
        <v>2550</v>
      </c>
      <c r="B179" s="6" t="s">
        <v>209</v>
      </c>
      <c r="C179" s="6" t="s">
        <v>208</v>
      </c>
      <c r="D179" s="7" t="s">
        <v>2</v>
      </c>
      <c r="E179" s="8">
        <v>2000</v>
      </c>
      <c r="F179" s="9">
        <v>0.35643999999999998</v>
      </c>
      <c r="G179" s="10">
        <f>Tabela1[[#This Row],[QUANTIDADE]]*Tabela1[[#This Row],[PREÇO UNITÁRIO]]</f>
        <v>712.88</v>
      </c>
    </row>
    <row r="180" spans="1:7" x14ac:dyDescent="0.35">
      <c r="A180" s="5">
        <v>2551</v>
      </c>
      <c r="B180" s="6" t="s">
        <v>210</v>
      </c>
      <c r="C180" s="6" t="s">
        <v>211</v>
      </c>
      <c r="D180" s="7" t="s">
        <v>2</v>
      </c>
      <c r="E180" s="8">
        <v>3200</v>
      </c>
      <c r="F180" s="9">
        <v>9.99</v>
      </c>
      <c r="G180" s="10">
        <f>Tabela1[[#This Row],[QUANTIDADE]]*Tabela1[[#This Row],[PREÇO UNITÁRIO]]</f>
        <v>31968</v>
      </c>
    </row>
    <row r="181" spans="1:7" x14ac:dyDescent="0.35">
      <c r="A181" s="5">
        <v>2552</v>
      </c>
      <c r="B181" s="6" t="s">
        <v>212</v>
      </c>
      <c r="C181" s="6" t="s">
        <v>213</v>
      </c>
      <c r="D181" s="7" t="s">
        <v>214</v>
      </c>
      <c r="E181" s="8">
        <v>1200</v>
      </c>
      <c r="F181" s="9">
        <v>4.4400000000000004</v>
      </c>
      <c r="G181" s="10">
        <f>Tabela1[[#This Row],[QUANTIDADE]]*Tabela1[[#This Row],[PREÇO UNITÁRIO]]</f>
        <v>5328.0000000000009</v>
      </c>
    </row>
    <row r="182" spans="1:7" x14ac:dyDescent="0.35">
      <c r="A182" s="5">
        <v>2552</v>
      </c>
      <c r="B182" s="6" t="s">
        <v>215</v>
      </c>
      <c r="C182" s="6" t="s">
        <v>213</v>
      </c>
      <c r="D182" s="7" t="s">
        <v>2</v>
      </c>
      <c r="E182" s="8">
        <v>2600</v>
      </c>
      <c r="F182" s="9">
        <v>6.49</v>
      </c>
      <c r="G182" s="10">
        <f>Tabela1[[#This Row],[QUANTIDADE]]*Tabela1[[#This Row],[PREÇO UNITÁRIO]]</f>
        <v>16874</v>
      </c>
    </row>
    <row r="183" spans="1:7" ht="29" x14ac:dyDescent="0.35">
      <c r="A183" s="5">
        <v>2553</v>
      </c>
      <c r="B183" s="6" t="s">
        <v>216</v>
      </c>
      <c r="C183" s="6" t="s">
        <v>217</v>
      </c>
      <c r="D183" s="7" t="s">
        <v>56</v>
      </c>
      <c r="E183" s="8">
        <v>2</v>
      </c>
      <c r="F183" s="9">
        <v>1035</v>
      </c>
      <c r="G183" s="10">
        <f>Tabela1[[#This Row],[QUANTIDADE]]*Tabela1[[#This Row],[PREÇO UNITÁRIO]]</f>
        <v>2070</v>
      </c>
    </row>
    <row r="184" spans="1:7" x14ac:dyDescent="0.35">
      <c r="A184" s="5">
        <v>2554</v>
      </c>
      <c r="B184" s="6" t="s">
        <v>218</v>
      </c>
      <c r="C184" s="6" t="s">
        <v>219</v>
      </c>
      <c r="D184" s="7" t="s">
        <v>2</v>
      </c>
      <c r="E184" s="8">
        <v>500</v>
      </c>
      <c r="F184" s="9">
        <v>5.05</v>
      </c>
      <c r="G184" s="10">
        <f>Tabela1[[#This Row],[QUANTIDADE]]*Tabela1[[#This Row],[PREÇO UNITÁRIO]]</f>
        <v>2525</v>
      </c>
    </row>
    <row r="185" spans="1:7" x14ac:dyDescent="0.35">
      <c r="A185" s="5">
        <v>2554</v>
      </c>
      <c r="B185" s="6" t="s">
        <v>220</v>
      </c>
      <c r="C185" s="6" t="s">
        <v>219</v>
      </c>
      <c r="D185" s="7" t="s">
        <v>2</v>
      </c>
      <c r="E185" s="8">
        <v>200</v>
      </c>
      <c r="F185" s="9">
        <v>6.9</v>
      </c>
      <c r="G185" s="10">
        <f>Tabela1[[#This Row],[QUANTIDADE]]*Tabela1[[#This Row],[PREÇO UNITÁRIO]]</f>
        <v>1380</v>
      </c>
    </row>
    <row r="186" spans="1:7" x14ac:dyDescent="0.35">
      <c r="A186" s="5">
        <v>2562</v>
      </c>
      <c r="B186" s="6" t="s">
        <v>221</v>
      </c>
      <c r="C186" s="6" t="s">
        <v>222</v>
      </c>
      <c r="D186" s="7" t="s">
        <v>146</v>
      </c>
      <c r="E186" s="8">
        <v>5</v>
      </c>
      <c r="F186" s="9">
        <v>1380</v>
      </c>
      <c r="G186" s="10">
        <f>Tabela1[[#This Row],[QUANTIDADE]]*Tabela1[[#This Row],[PREÇO UNITÁRIO]]</f>
        <v>6900</v>
      </c>
    </row>
    <row r="187" spans="1:7" x14ac:dyDescent="0.35">
      <c r="A187" s="5">
        <v>2566</v>
      </c>
      <c r="B187" s="6" t="s">
        <v>223</v>
      </c>
      <c r="C187" s="6" t="s">
        <v>203</v>
      </c>
      <c r="D187" s="7" t="s">
        <v>2</v>
      </c>
      <c r="E187" s="8">
        <v>3200</v>
      </c>
      <c r="F187" s="9">
        <v>2.5</v>
      </c>
      <c r="G187" s="10">
        <f>Tabela1[[#This Row],[QUANTIDADE]]*Tabela1[[#This Row],[PREÇO UNITÁRIO]]</f>
        <v>8000</v>
      </c>
    </row>
    <row r="188" spans="1:7" ht="29" x14ac:dyDescent="0.35">
      <c r="A188" s="5">
        <v>2594</v>
      </c>
      <c r="B188" s="6" t="s">
        <v>224</v>
      </c>
      <c r="C188" s="6" t="s">
        <v>225</v>
      </c>
      <c r="D188" s="7" t="s">
        <v>2</v>
      </c>
      <c r="E188" s="8">
        <v>5</v>
      </c>
      <c r="F188" s="9">
        <v>4760</v>
      </c>
      <c r="G188" s="10">
        <f>Tabela1[[#This Row],[QUANTIDADE]]*Tabela1[[#This Row],[PREÇO UNITÁRIO]]</f>
        <v>23800</v>
      </c>
    </row>
    <row r="189" spans="1:7" ht="29" x14ac:dyDescent="0.35">
      <c r="A189" s="5">
        <v>2594</v>
      </c>
      <c r="B189" s="6" t="s">
        <v>226</v>
      </c>
      <c r="C189" s="6" t="s">
        <v>225</v>
      </c>
      <c r="D189" s="7" t="s">
        <v>2</v>
      </c>
      <c r="E189" s="8">
        <v>3</v>
      </c>
      <c r="F189" s="9">
        <v>2100</v>
      </c>
      <c r="G189" s="10">
        <f>Tabela1[[#This Row],[QUANTIDADE]]*Tabela1[[#This Row],[PREÇO UNITÁRIO]]</f>
        <v>6300</v>
      </c>
    </row>
    <row r="190" spans="1:7" ht="29" x14ac:dyDescent="0.35">
      <c r="A190" s="5">
        <v>2597</v>
      </c>
      <c r="B190" s="6" t="s">
        <v>227</v>
      </c>
      <c r="C190" s="6" t="s">
        <v>169</v>
      </c>
      <c r="D190" s="7" t="s">
        <v>2</v>
      </c>
      <c r="E190" s="8">
        <v>1</v>
      </c>
      <c r="F190" s="9">
        <v>85500</v>
      </c>
      <c r="G190" s="10">
        <f>Tabela1[[#This Row],[QUANTIDADE]]*Tabela1[[#This Row],[PREÇO UNITÁRIO]]</f>
        <v>85500</v>
      </c>
    </row>
    <row r="191" spans="1:7" ht="29" x14ac:dyDescent="0.35">
      <c r="A191" s="5">
        <v>2609</v>
      </c>
      <c r="B191" s="6" t="s">
        <v>227</v>
      </c>
      <c r="C191" s="6" t="s">
        <v>169</v>
      </c>
      <c r="D191" s="7" t="s">
        <v>2</v>
      </c>
      <c r="E191" s="8">
        <v>1</v>
      </c>
      <c r="F191" s="9">
        <v>85500</v>
      </c>
      <c r="G191" s="10">
        <f>Tabela1[[#This Row],[QUANTIDADE]]*Tabela1[[#This Row],[PREÇO UNITÁRIO]]</f>
        <v>85500</v>
      </c>
    </row>
    <row r="192" spans="1:7" x14ac:dyDescent="0.35">
      <c r="A192" s="5">
        <v>2355</v>
      </c>
      <c r="B192" s="6" t="s">
        <v>228</v>
      </c>
      <c r="C192" s="6" t="s">
        <v>229</v>
      </c>
      <c r="D192" s="7" t="s">
        <v>2</v>
      </c>
      <c r="E192" s="8">
        <v>100</v>
      </c>
      <c r="F192" s="9">
        <v>211</v>
      </c>
      <c r="G192" s="10">
        <f>Tabela1[[#This Row],[QUANTIDADE]]*Tabela1[[#This Row],[PREÇO UNITÁRIO]]</f>
        <v>21100</v>
      </c>
    </row>
    <row r="193" spans="1:7" x14ac:dyDescent="0.35">
      <c r="A193" s="5">
        <v>2356</v>
      </c>
      <c r="B193" s="6" t="s">
        <v>230</v>
      </c>
      <c r="C193" s="6" t="s">
        <v>231</v>
      </c>
      <c r="D193" s="7" t="s">
        <v>2</v>
      </c>
      <c r="E193" s="8">
        <v>125</v>
      </c>
      <c r="F193" s="9">
        <v>284</v>
      </c>
      <c r="G193" s="10">
        <f>Tabela1[[#This Row],[QUANTIDADE]]*Tabela1[[#This Row],[PREÇO UNITÁRIO]]</f>
        <v>35500</v>
      </c>
    </row>
    <row r="194" spans="1:7" x14ac:dyDescent="0.35">
      <c r="A194" s="5">
        <v>2357</v>
      </c>
      <c r="B194" s="6" t="s">
        <v>232</v>
      </c>
      <c r="C194" s="6" t="s">
        <v>233</v>
      </c>
      <c r="D194" s="7" t="s">
        <v>2</v>
      </c>
      <c r="E194" s="8">
        <v>20</v>
      </c>
      <c r="F194" s="9">
        <v>275</v>
      </c>
      <c r="G194" s="10">
        <f>Tabela1[[#This Row],[QUANTIDADE]]*Tabela1[[#This Row],[PREÇO UNITÁRIO]]</f>
        <v>5500</v>
      </c>
    </row>
    <row r="195" spans="1:7" x14ac:dyDescent="0.35">
      <c r="A195" s="5">
        <v>2357</v>
      </c>
      <c r="B195" s="6" t="s">
        <v>234</v>
      </c>
      <c r="C195" s="6" t="s">
        <v>233</v>
      </c>
      <c r="D195" s="7" t="s">
        <v>2</v>
      </c>
      <c r="E195" s="8">
        <v>125</v>
      </c>
      <c r="F195" s="9">
        <v>709.8</v>
      </c>
      <c r="G195" s="10">
        <f>Tabela1[[#This Row],[QUANTIDADE]]*Tabela1[[#This Row],[PREÇO UNITÁRIO]]</f>
        <v>88725</v>
      </c>
    </row>
    <row r="196" spans="1:7" x14ac:dyDescent="0.35">
      <c r="A196" s="5">
        <v>2368</v>
      </c>
      <c r="B196" s="6" t="s">
        <v>235</v>
      </c>
      <c r="C196" s="6" t="s">
        <v>236</v>
      </c>
      <c r="D196" s="7" t="s">
        <v>2</v>
      </c>
      <c r="E196" s="8">
        <v>8</v>
      </c>
      <c r="F196" s="9">
        <v>19471.5</v>
      </c>
      <c r="G196" s="10">
        <f>Tabela1[[#This Row],[QUANTIDADE]]*Tabela1[[#This Row],[PREÇO UNITÁRIO]]</f>
        <v>155772</v>
      </c>
    </row>
    <row r="197" spans="1:7" x14ac:dyDescent="0.35">
      <c r="A197" s="5">
        <v>2369</v>
      </c>
      <c r="B197" s="6" t="s">
        <v>237</v>
      </c>
      <c r="C197" s="6" t="s">
        <v>238</v>
      </c>
      <c r="D197" s="7" t="s">
        <v>2</v>
      </c>
      <c r="E197" s="8">
        <v>16</v>
      </c>
      <c r="F197" s="9">
        <v>585</v>
      </c>
      <c r="G197" s="10">
        <f>Tabela1[[#This Row],[QUANTIDADE]]*Tabela1[[#This Row],[PREÇO UNITÁRIO]]</f>
        <v>9360</v>
      </c>
    </row>
    <row r="198" spans="1:7" ht="29" x14ac:dyDescent="0.35">
      <c r="A198" s="5">
        <v>2412</v>
      </c>
      <c r="B198" s="6" t="s">
        <v>239</v>
      </c>
      <c r="C198" s="6" t="s">
        <v>240</v>
      </c>
      <c r="D198" s="7" t="s">
        <v>2</v>
      </c>
      <c r="E198" s="8">
        <v>3</v>
      </c>
      <c r="F198" s="9">
        <v>45391.23</v>
      </c>
      <c r="G198" s="10">
        <f>Tabela1[[#This Row],[QUANTIDADE]]*Tabela1[[#This Row],[PREÇO UNITÁRIO]]</f>
        <v>136173.69</v>
      </c>
    </row>
    <row r="199" spans="1:7" ht="29" x14ac:dyDescent="0.35">
      <c r="A199" s="5">
        <v>2412</v>
      </c>
      <c r="B199" s="6" t="s">
        <v>241</v>
      </c>
      <c r="C199" s="6" t="s">
        <v>240</v>
      </c>
      <c r="D199" s="7" t="s">
        <v>2</v>
      </c>
      <c r="E199" s="8">
        <v>2</v>
      </c>
      <c r="F199" s="9">
        <v>38774.93</v>
      </c>
      <c r="G199" s="10">
        <f>Tabela1[[#This Row],[QUANTIDADE]]*Tabela1[[#This Row],[PREÇO UNITÁRIO]]</f>
        <v>77549.86</v>
      </c>
    </row>
    <row r="200" spans="1:7" x14ac:dyDescent="0.35">
      <c r="A200" s="5">
        <v>2412</v>
      </c>
      <c r="B200" s="6" t="s">
        <v>242</v>
      </c>
      <c r="C200" s="6" t="s">
        <v>240</v>
      </c>
      <c r="D200" s="7" t="s">
        <v>2</v>
      </c>
      <c r="E200" s="8">
        <v>5</v>
      </c>
      <c r="F200" s="9">
        <v>5755.01</v>
      </c>
      <c r="G200" s="10">
        <f>Tabela1[[#This Row],[QUANTIDADE]]*Tabela1[[#This Row],[PREÇO UNITÁRIO]]</f>
        <v>28775.050000000003</v>
      </c>
    </row>
    <row r="201" spans="1:7" x14ac:dyDescent="0.35">
      <c r="A201" s="5">
        <v>2412</v>
      </c>
      <c r="B201" s="6" t="s">
        <v>243</v>
      </c>
      <c r="C201" s="6" t="s">
        <v>240</v>
      </c>
      <c r="D201" s="7" t="s">
        <v>2</v>
      </c>
      <c r="E201" s="8">
        <v>2</v>
      </c>
      <c r="F201" s="9">
        <v>96.86</v>
      </c>
      <c r="G201" s="10">
        <f>Tabela1[[#This Row],[QUANTIDADE]]*Tabela1[[#This Row],[PREÇO UNITÁRIO]]</f>
        <v>193.72</v>
      </c>
    </row>
    <row r="202" spans="1:7" x14ac:dyDescent="0.35">
      <c r="A202" s="5">
        <v>2412</v>
      </c>
      <c r="B202" s="6" t="s">
        <v>244</v>
      </c>
      <c r="C202" s="6" t="s">
        <v>240</v>
      </c>
      <c r="D202" s="7" t="s">
        <v>2</v>
      </c>
      <c r="E202" s="8">
        <v>3</v>
      </c>
      <c r="F202" s="9">
        <v>368.5</v>
      </c>
      <c r="G202" s="10">
        <f>Tabela1[[#This Row],[QUANTIDADE]]*Tabela1[[#This Row],[PREÇO UNITÁRIO]]</f>
        <v>1105.5</v>
      </c>
    </row>
    <row r="203" spans="1:7" x14ac:dyDescent="0.35">
      <c r="A203" s="5">
        <v>2412</v>
      </c>
      <c r="B203" s="6" t="s">
        <v>245</v>
      </c>
      <c r="C203" s="6" t="s">
        <v>240</v>
      </c>
      <c r="D203" s="7" t="s">
        <v>2</v>
      </c>
      <c r="E203" s="8">
        <v>3</v>
      </c>
      <c r="F203" s="9">
        <v>358.66</v>
      </c>
      <c r="G203" s="10">
        <f>Tabela1[[#This Row],[QUANTIDADE]]*Tabela1[[#This Row],[PREÇO UNITÁRIO]]</f>
        <v>1075.98</v>
      </c>
    </row>
    <row r="204" spans="1:7" x14ac:dyDescent="0.35">
      <c r="A204" s="5">
        <v>2412</v>
      </c>
      <c r="B204" s="6" t="s">
        <v>246</v>
      </c>
      <c r="C204" s="6" t="s">
        <v>240</v>
      </c>
      <c r="D204" s="7" t="s">
        <v>2</v>
      </c>
      <c r="E204" s="8">
        <v>4</v>
      </c>
      <c r="F204" s="9">
        <v>144.84</v>
      </c>
      <c r="G204" s="10">
        <f>Tabela1[[#This Row],[QUANTIDADE]]*Tabela1[[#This Row],[PREÇO UNITÁRIO]]</f>
        <v>579.36</v>
      </c>
    </row>
    <row r="205" spans="1:7" x14ac:dyDescent="0.35">
      <c r="A205" s="5">
        <v>2413</v>
      </c>
      <c r="B205" s="6" t="s">
        <v>247</v>
      </c>
      <c r="C205" s="6" t="s">
        <v>248</v>
      </c>
      <c r="D205" s="7" t="s">
        <v>2</v>
      </c>
      <c r="E205" s="8">
        <v>1</v>
      </c>
      <c r="F205" s="9">
        <v>28649.95</v>
      </c>
      <c r="G205" s="10">
        <f>Tabela1[[#This Row],[QUANTIDADE]]*Tabela1[[#This Row],[PREÇO UNITÁRIO]]</f>
        <v>28649.95</v>
      </c>
    </row>
    <row r="206" spans="1:7" x14ac:dyDescent="0.35">
      <c r="A206" s="5">
        <v>2413</v>
      </c>
      <c r="B206" s="6" t="s">
        <v>242</v>
      </c>
      <c r="C206" s="6" t="s">
        <v>248</v>
      </c>
      <c r="D206" s="7" t="s">
        <v>2</v>
      </c>
      <c r="E206" s="8">
        <v>1</v>
      </c>
      <c r="F206" s="9">
        <v>4202.18</v>
      </c>
      <c r="G206" s="10">
        <f>Tabela1[[#This Row],[QUANTIDADE]]*Tabela1[[#This Row],[PREÇO UNITÁRIO]]</f>
        <v>4202.18</v>
      </c>
    </row>
    <row r="207" spans="1:7" x14ac:dyDescent="0.35">
      <c r="A207" s="5">
        <v>2413</v>
      </c>
      <c r="B207" s="6" t="s">
        <v>249</v>
      </c>
      <c r="C207" s="6" t="s">
        <v>248</v>
      </c>
      <c r="D207" s="7" t="s">
        <v>2</v>
      </c>
      <c r="E207" s="8">
        <v>5</v>
      </c>
      <c r="F207" s="9">
        <v>3282.33</v>
      </c>
      <c r="G207" s="10">
        <f>Tabela1[[#This Row],[QUANTIDADE]]*Tabela1[[#This Row],[PREÇO UNITÁRIO]]</f>
        <v>16411.650000000001</v>
      </c>
    </row>
    <row r="208" spans="1:7" x14ac:dyDescent="0.35">
      <c r="A208" s="5">
        <v>2413</v>
      </c>
      <c r="B208" s="6" t="s">
        <v>250</v>
      </c>
      <c r="C208" s="6" t="s">
        <v>248</v>
      </c>
      <c r="D208" s="7" t="s">
        <v>2</v>
      </c>
      <c r="E208" s="8">
        <v>1</v>
      </c>
      <c r="F208" s="9">
        <v>116.21</v>
      </c>
      <c r="G208" s="10">
        <f>Tabela1[[#This Row],[QUANTIDADE]]*Tabela1[[#This Row],[PREÇO UNITÁRIO]]</f>
        <v>116.21</v>
      </c>
    </row>
    <row r="209" spans="1:7" x14ac:dyDescent="0.35">
      <c r="A209" s="5">
        <v>2427</v>
      </c>
      <c r="B209" s="6" t="s">
        <v>251</v>
      </c>
      <c r="C209" s="6" t="s">
        <v>252</v>
      </c>
      <c r="D209" s="7" t="s">
        <v>2</v>
      </c>
      <c r="E209" s="8">
        <v>9</v>
      </c>
      <c r="F209" s="9">
        <v>1380</v>
      </c>
      <c r="G209" s="10">
        <f>Tabela1[[#This Row],[QUANTIDADE]]*Tabela1[[#This Row],[PREÇO UNITÁRIO]]</f>
        <v>12420</v>
      </c>
    </row>
    <row r="210" spans="1:7" x14ac:dyDescent="0.35">
      <c r="A210" s="5">
        <v>2427</v>
      </c>
      <c r="B210" s="6" t="s">
        <v>253</v>
      </c>
      <c r="C210" s="6" t="s">
        <v>252</v>
      </c>
      <c r="D210" s="7" t="s">
        <v>2</v>
      </c>
      <c r="E210" s="8">
        <v>9</v>
      </c>
      <c r="F210" s="9">
        <v>1380</v>
      </c>
      <c r="G210" s="10">
        <f>Tabela1[[#This Row],[QUANTIDADE]]*Tabela1[[#This Row],[PREÇO UNITÁRIO]]</f>
        <v>12420</v>
      </c>
    </row>
    <row r="211" spans="1:7" x14ac:dyDescent="0.35">
      <c r="A211" s="5">
        <v>2427</v>
      </c>
      <c r="B211" s="6" t="s">
        <v>254</v>
      </c>
      <c r="C211" s="6" t="s">
        <v>252</v>
      </c>
      <c r="D211" s="7" t="s">
        <v>2</v>
      </c>
      <c r="E211" s="8">
        <v>6</v>
      </c>
      <c r="F211" s="9">
        <v>1380</v>
      </c>
      <c r="G211" s="10">
        <f>Tabela1[[#This Row],[QUANTIDADE]]*Tabela1[[#This Row],[PREÇO UNITÁRIO]]</f>
        <v>8280</v>
      </c>
    </row>
    <row r="212" spans="1:7" x14ac:dyDescent="0.35">
      <c r="A212" s="5">
        <v>2427</v>
      </c>
      <c r="B212" s="6" t="s">
        <v>255</v>
      </c>
      <c r="C212" s="6" t="s">
        <v>252</v>
      </c>
      <c r="D212" s="7" t="s">
        <v>2</v>
      </c>
      <c r="E212" s="8">
        <v>5</v>
      </c>
      <c r="F212" s="9">
        <v>1380</v>
      </c>
      <c r="G212" s="10">
        <f>Tabela1[[#This Row],[QUANTIDADE]]*Tabela1[[#This Row],[PREÇO UNITÁRIO]]</f>
        <v>6900</v>
      </c>
    </row>
    <row r="213" spans="1:7" x14ac:dyDescent="0.35">
      <c r="A213" s="5">
        <v>2427</v>
      </c>
      <c r="B213" s="6" t="s">
        <v>256</v>
      </c>
      <c r="C213" s="6" t="s">
        <v>252</v>
      </c>
      <c r="D213" s="7" t="s">
        <v>2</v>
      </c>
      <c r="E213" s="8">
        <v>5</v>
      </c>
      <c r="F213" s="9">
        <v>1380</v>
      </c>
      <c r="G213" s="10">
        <f>Tabela1[[#This Row],[QUANTIDADE]]*Tabela1[[#This Row],[PREÇO UNITÁRIO]]</f>
        <v>6900</v>
      </c>
    </row>
    <row r="214" spans="1:7" x14ac:dyDescent="0.35">
      <c r="A214" s="5">
        <v>2427</v>
      </c>
      <c r="B214" s="6" t="s">
        <v>257</v>
      </c>
      <c r="C214" s="6" t="s">
        <v>252</v>
      </c>
      <c r="D214" s="7" t="s">
        <v>2</v>
      </c>
      <c r="E214" s="8">
        <v>1</v>
      </c>
      <c r="F214" s="9">
        <v>1900</v>
      </c>
      <c r="G214" s="10">
        <f>Tabela1[[#This Row],[QUANTIDADE]]*Tabela1[[#This Row],[PREÇO UNITÁRIO]]</f>
        <v>1900</v>
      </c>
    </row>
    <row r="215" spans="1:7" x14ac:dyDescent="0.35">
      <c r="A215" s="5">
        <v>2427</v>
      </c>
      <c r="B215" s="6" t="s">
        <v>258</v>
      </c>
      <c r="C215" s="6" t="s">
        <v>252</v>
      </c>
      <c r="D215" s="7" t="s">
        <v>2</v>
      </c>
      <c r="E215" s="8">
        <v>3</v>
      </c>
      <c r="F215" s="9">
        <v>2400</v>
      </c>
      <c r="G215" s="10">
        <f>Tabela1[[#This Row],[QUANTIDADE]]*Tabela1[[#This Row],[PREÇO UNITÁRIO]]</f>
        <v>7200</v>
      </c>
    </row>
    <row r="216" spans="1:7" x14ac:dyDescent="0.35">
      <c r="A216" s="5">
        <v>2427</v>
      </c>
      <c r="B216" s="6" t="s">
        <v>259</v>
      </c>
      <c r="C216" s="6" t="s">
        <v>252</v>
      </c>
      <c r="D216" s="7" t="s">
        <v>2</v>
      </c>
      <c r="E216" s="8">
        <v>4</v>
      </c>
      <c r="F216" s="9">
        <v>1050</v>
      </c>
      <c r="G216" s="10">
        <f>Tabela1[[#This Row],[QUANTIDADE]]*Tabela1[[#This Row],[PREÇO UNITÁRIO]]</f>
        <v>4200</v>
      </c>
    </row>
    <row r="217" spans="1:7" x14ac:dyDescent="0.35">
      <c r="A217" s="5">
        <v>2438</v>
      </c>
      <c r="B217" s="6" t="s">
        <v>260</v>
      </c>
      <c r="C217" s="6" t="s">
        <v>261</v>
      </c>
      <c r="D217" s="7" t="s">
        <v>2</v>
      </c>
      <c r="E217" s="8">
        <v>85</v>
      </c>
      <c r="F217" s="9">
        <v>756.61</v>
      </c>
      <c r="G217" s="10">
        <f>Tabela1[[#This Row],[QUANTIDADE]]*Tabela1[[#This Row],[PREÇO UNITÁRIO]]</f>
        <v>64311.85</v>
      </c>
    </row>
    <row r="218" spans="1:7" ht="29" x14ac:dyDescent="0.35">
      <c r="A218" s="5">
        <v>2438</v>
      </c>
      <c r="B218" s="6" t="s">
        <v>262</v>
      </c>
      <c r="C218" s="6" t="s">
        <v>261</v>
      </c>
      <c r="D218" s="7" t="s">
        <v>2</v>
      </c>
      <c r="E218" s="8">
        <v>40</v>
      </c>
      <c r="F218" s="9">
        <v>756.61</v>
      </c>
      <c r="G218" s="10">
        <f>Tabela1[[#This Row],[QUANTIDADE]]*Tabela1[[#This Row],[PREÇO UNITÁRIO]]</f>
        <v>30264.400000000001</v>
      </c>
    </row>
    <row r="219" spans="1:7" x14ac:dyDescent="0.35">
      <c r="A219" s="5">
        <v>2440</v>
      </c>
      <c r="B219" s="6" t="s">
        <v>263</v>
      </c>
      <c r="C219" s="6" t="s">
        <v>264</v>
      </c>
      <c r="D219" s="7" t="s">
        <v>2</v>
      </c>
      <c r="E219" s="8">
        <v>150</v>
      </c>
      <c r="F219" s="9">
        <v>1133.28</v>
      </c>
      <c r="G219" s="10">
        <f>Tabela1[[#This Row],[QUANTIDADE]]*Tabela1[[#This Row],[PREÇO UNITÁRIO]]</f>
        <v>169992</v>
      </c>
    </row>
    <row r="220" spans="1:7" x14ac:dyDescent="0.35">
      <c r="A220" s="5">
        <v>2440</v>
      </c>
      <c r="B220" s="6" t="s">
        <v>265</v>
      </c>
      <c r="C220" s="6" t="s">
        <v>264</v>
      </c>
      <c r="D220" s="7" t="s">
        <v>2</v>
      </c>
      <c r="E220" s="8">
        <v>75</v>
      </c>
      <c r="F220" s="9">
        <v>773.28</v>
      </c>
      <c r="G220" s="10">
        <f>Tabela1[[#This Row],[QUANTIDADE]]*Tabela1[[#This Row],[PREÇO UNITÁRIO]]</f>
        <v>57996</v>
      </c>
    </row>
    <row r="221" spans="1:7" x14ac:dyDescent="0.35">
      <c r="A221" s="5">
        <v>2440</v>
      </c>
      <c r="B221" s="6" t="s">
        <v>266</v>
      </c>
      <c r="C221" s="6" t="s">
        <v>264</v>
      </c>
      <c r="D221" s="7" t="s">
        <v>2</v>
      </c>
      <c r="E221" s="8">
        <v>10</v>
      </c>
      <c r="F221" s="9">
        <v>999.84</v>
      </c>
      <c r="G221" s="10">
        <f>Tabela1[[#This Row],[QUANTIDADE]]*Tabela1[[#This Row],[PREÇO UNITÁRIO]]</f>
        <v>9998.4</v>
      </c>
    </row>
    <row r="222" spans="1:7" x14ac:dyDescent="0.35">
      <c r="A222" s="5">
        <v>2440</v>
      </c>
      <c r="B222" s="6" t="s">
        <v>267</v>
      </c>
      <c r="C222" s="6" t="s">
        <v>264</v>
      </c>
      <c r="D222" s="7" t="s">
        <v>2</v>
      </c>
      <c r="E222" s="8">
        <v>76</v>
      </c>
      <c r="F222" s="9">
        <v>1538.88</v>
      </c>
      <c r="G222" s="10">
        <f>Tabela1[[#This Row],[QUANTIDADE]]*Tabela1[[#This Row],[PREÇO UNITÁRIO]]</f>
        <v>116954.88</v>
      </c>
    </row>
    <row r="223" spans="1:7" x14ac:dyDescent="0.35">
      <c r="A223" s="5">
        <v>2440</v>
      </c>
      <c r="B223" s="6" t="s">
        <v>268</v>
      </c>
      <c r="C223" s="6" t="s">
        <v>264</v>
      </c>
      <c r="D223" s="7" t="s">
        <v>2</v>
      </c>
      <c r="E223" s="8">
        <v>30</v>
      </c>
      <c r="F223" s="9">
        <v>1266.24</v>
      </c>
      <c r="G223" s="10">
        <f>Tabela1[[#This Row],[QUANTIDADE]]*Tabela1[[#This Row],[PREÇO UNITÁRIO]]</f>
        <v>37987.199999999997</v>
      </c>
    </row>
    <row r="224" spans="1:7" x14ac:dyDescent="0.35">
      <c r="A224" s="5">
        <v>2440</v>
      </c>
      <c r="B224" s="6" t="s">
        <v>269</v>
      </c>
      <c r="C224" s="6" t="s">
        <v>264</v>
      </c>
      <c r="D224" s="7" t="s">
        <v>2</v>
      </c>
      <c r="E224" s="8">
        <v>10</v>
      </c>
      <c r="F224" s="9">
        <v>1200</v>
      </c>
      <c r="G224" s="10">
        <f>Tabela1[[#This Row],[QUANTIDADE]]*Tabela1[[#This Row],[PREÇO UNITÁRIO]]</f>
        <v>12000</v>
      </c>
    </row>
    <row r="225" spans="1:7" x14ac:dyDescent="0.35">
      <c r="A225" s="5">
        <v>2440</v>
      </c>
      <c r="B225" s="6" t="s">
        <v>270</v>
      </c>
      <c r="C225" s="6" t="s">
        <v>264</v>
      </c>
      <c r="D225" s="7" t="s">
        <v>2</v>
      </c>
      <c r="E225" s="8">
        <v>30</v>
      </c>
      <c r="F225" s="9">
        <v>2000</v>
      </c>
      <c r="G225" s="10">
        <f>Tabela1[[#This Row],[QUANTIDADE]]*Tabela1[[#This Row],[PREÇO UNITÁRIO]]</f>
        <v>60000</v>
      </c>
    </row>
    <row r="226" spans="1:7" x14ac:dyDescent="0.35">
      <c r="A226" s="5">
        <v>2440</v>
      </c>
      <c r="B226" s="6" t="s">
        <v>271</v>
      </c>
      <c r="C226" s="6" t="s">
        <v>264</v>
      </c>
      <c r="D226" s="7" t="s">
        <v>2</v>
      </c>
      <c r="E226" s="8">
        <v>2</v>
      </c>
      <c r="F226" s="9">
        <v>3500</v>
      </c>
      <c r="G226" s="10">
        <f>Tabela1[[#This Row],[QUANTIDADE]]*Tabela1[[#This Row],[PREÇO UNITÁRIO]]</f>
        <v>7000</v>
      </c>
    </row>
    <row r="227" spans="1:7" x14ac:dyDescent="0.35">
      <c r="A227" s="5">
        <v>2440</v>
      </c>
      <c r="B227" s="6" t="s">
        <v>272</v>
      </c>
      <c r="C227" s="6" t="s">
        <v>264</v>
      </c>
      <c r="D227" s="7" t="s">
        <v>2</v>
      </c>
      <c r="E227" s="8">
        <v>4</v>
      </c>
      <c r="F227" s="9">
        <v>1750</v>
      </c>
      <c r="G227" s="10">
        <f>Tabela1[[#This Row],[QUANTIDADE]]*Tabela1[[#This Row],[PREÇO UNITÁRIO]]</f>
        <v>7000</v>
      </c>
    </row>
    <row r="228" spans="1:7" x14ac:dyDescent="0.35">
      <c r="A228" s="5">
        <v>2440</v>
      </c>
      <c r="B228" s="6" t="s">
        <v>273</v>
      </c>
      <c r="C228" s="6" t="s">
        <v>264</v>
      </c>
      <c r="D228" s="7" t="s">
        <v>2</v>
      </c>
      <c r="E228" s="8">
        <v>30</v>
      </c>
      <c r="F228" s="9">
        <v>333.24</v>
      </c>
      <c r="G228" s="10">
        <f>Tabela1[[#This Row],[QUANTIDADE]]*Tabela1[[#This Row],[PREÇO UNITÁRIO]]</f>
        <v>9997.2000000000007</v>
      </c>
    </row>
    <row r="229" spans="1:7" x14ac:dyDescent="0.35">
      <c r="A229" s="5">
        <v>2440</v>
      </c>
      <c r="B229" s="6" t="s">
        <v>274</v>
      </c>
      <c r="C229" s="6" t="s">
        <v>264</v>
      </c>
      <c r="D229" s="7" t="s">
        <v>2</v>
      </c>
      <c r="E229" s="8">
        <v>30</v>
      </c>
      <c r="F229" s="9">
        <v>333.24</v>
      </c>
      <c r="G229" s="10">
        <f>Tabela1[[#This Row],[QUANTIDADE]]*Tabela1[[#This Row],[PREÇO UNITÁRIO]]</f>
        <v>9997.2000000000007</v>
      </c>
    </row>
    <row r="230" spans="1:7" x14ac:dyDescent="0.35">
      <c r="A230" s="5">
        <v>2440</v>
      </c>
      <c r="B230" s="6" t="s">
        <v>275</v>
      </c>
      <c r="C230" s="6" t="s">
        <v>264</v>
      </c>
      <c r="D230" s="7" t="s">
        <v>2</v>
      </c>
      <c r="E230" s="8">
        <v>30</v>
      </c>
      <c r="F230" s="9">
        <v>300</v>
      </c>
      <c r="G230" s="10">
        <f>Tabela1[[#This Row],[QUANTIDADE]]*Tabela1[[#This Row],[PREÇO UNITÁRIO]]</f>
        <v>9000</v>
      </c>
    </row>
    <row r="231" spans="1:7" x14ac:dyDescent="0.35">
      <c r="A231" s="5">
        <v>2478</v>
      </c>
      <c r="B231" s="6" t="s">
        <v>276</v>
      </c>
      <c r="C231" s="6" t="s">
        <v>277</v>
      </c>
      <c r="D231" s="7" t="s">
        <v>2</v>
      </c>
      <c r="E231" s="8">
        <v>30</v>
      </c>
      <c r="F231" s="9">
        <v>81.86</v>
      </c>
      <c r="G231" s="10">
        <f>Tabela1[[#This Row],[QUANTIDADE]]*Tabela1[[#This Row],[PREÇO UNITÁRIO]]</f>
        <v>2455.8000000000002</v>
      </c>
    </row>
    <row r="232" spans="1:7" x14ac:dyDescent="0.35">
      <c r="A232" s="5">
        <v>2479</v>
      </c>
      <c r="B232" s="6" t="s">
        <v>278</v>
      </c>
      <c r="C232" s="6" t="s">
        <v>279</v>
      </c>
      <c r="D232" s="7" t="s">
        <v>105</v>
      </c>
      <c r="E232" s="8">
        <v>380</v>
      </c>
      <c r="F232" s="9">
        <v>99.94</v>
      </c>
      <c r="G232" s="10">
        <f>Tabela1[[#This Row],[QUANTIDADE]]*Tabela1[[#This Row],[PREÇO UNITÁRIO]]</f>
        <v>37977.199999999997</v>
      </c>
    </row>
    <row r="233" spans="1:7" x14ac:dyDescent="0.35">
      <c r="A233" s="5">
        <v>2479</v>
      </c>
      <c r="B233" s="6" t="s">
        <v>280</v>
      </c>
      <c r="C233" s="6" t="s">
        <v>279</v>
      </c>
      <c r="D233" s="7" t="s">
        <v>105</v>
      </c>
      <c r="E233" s="8">
        <v>260</v>
      </c>
      <c r="F233" s="9">
        <v>44.86</v>
      </c>
      <c r="G233" s="10">
        <f>Tabela1[[#This Row],[QUANTIDADE]]*Tabela1[[#This Row],[PREÇO UNITÁRIO]]</f>
        <v>11663.6</v>
      </c>
    </row>
    <row r="234" spans="1:7" x14ac:dyDescent="0.35">
      <c r="A234" s="5">
        <v>2483</v>
      </c>
      <c r="B234" s="6" t="s">
        <v>200</v>
      </c>
      <c r="C234" s="6" t="s">
        <v>281</v>
      </c>
      <c r="D234" s="7" t="s">
        <v>2</v>
      </c>
      <c r="E234" s="8">
        <v>2500</v>
      </c>
      <c r="F234" s="9">
        <v>6.8</v>
      </c>
      <c r="G234" s="10">
        <f>Tabela1[[#This Row],[QUANTIDADE]]*Tabela1[[#This Row],[PREÇO UNITÁRIO]]</f>
        <v>17000</v>
      </c>
    </row>
    <row r="235" spans="1:7" x14ac:dyDescent="0.35">
      <c r="A235" s="5">
        <v>2513</v>
      </c>
      <c r="B235" s="6" t="s">
        <v>282</v>
      </c>
      <c r="C235" s="6" t="s">
        <v>283</v>
      </c>
      <c r="D235" s="7" t="s">
        <v>2</v>
      </c>
      <c r="E235" s="8">
        <v>25</v>
      </c>
      <c r="F235" s="9">
        <v>1876.7</v>
      </c>
      <c r="G235" s="10">
        <f>Tabela1[[#This Row],[QUANTIDADE]]*Tabela1[[#This Row],[PREÇO UNITÁRIO]]</f>
        <v>46917.5</v>
      </c>
    </row>
    <row r="236" spans="1:7" ht="29" x14ac:dyDescent="0.35">
      <c r="A236" s="5">
        <v>2514</v>
      </c>
      <c r="B236" s="6" t="s">
        <v>284</v>
      </c>
      <c r="C236" s="6" t="s">
        <v>285</v>
      </c>
      <c r="D236" s="7" t="s">
        <v>2</v>
      </c>
      <c r="E236" s="8">
        <v>2</v>
      </c>
      <c r="F236" s="9">
        <v>1605.64</v>
      </c>
      <c r="G236" s="10">
        <f>Tabela1[[#This Row],[QUANTIDADE]]*Tabela1[[#This Row],[PREÇO UNITÁRIO]]</f>
        <v>3211.28</v>
      </c>
    </row>
    <row r="237" spans="1:7" ht="29" x14ac:dyDescent="0.35">
      <c r="A237" s="5">
        <v>2514</v>
      </c>
      <c r="B237" s="6" t="s">
        <v>286</v>
      </c>
      <c r="C237" s="6" t="s">
        <v>285</v>
      </c>
      <c r="D237" s="7" t="s">
        <v>2</v>
      </c>
      <c r="E237" s="8">
        <v>2</v>
      </c>
      <c r="F237" s="9">
        <v>945.94</v>
      </c>
      <c r="G237" s="10">
        <f>Tabela1[[#This Row],[QUANTIDADE]]*Tabela1[[#This Row],[PREÇO UNITÁRIO]]</f>
        <v>1891.88</v>
      </c>
    </row>
    <row r="238" spans="1:7" ht="29" x14ac:dyDescent="0.35">
      <c r="A238" s="5">
        <v>2514</v>
      </c>
      <c r="B238" s="6" t="s">
        <v>287</v>
      </c>
      <c r="C238" s="6" t="s">
        <v>285</v>
      </c>
      <c r="D238" s="7" t="s">
        <v>2</v>
      </c>
      <c r="E238" s="8">
        <v>5</v>
      </c>
      <c r="F238" s="9">
        <v>641</v>
      </c>
      <c r="G238" s="10">
        <f>Tabela1[[#This Row],[QUANTIDADE]]*Tabela1[[#This Row],[PREÇO UNITÁRIO]]</f>
        <v>3205</v>
      </c>
    </row>
    <row r="239" spans="1:7" x14ac:dyDescent="0.35">
      <c r="A239" s="5">
        <v>2515</v>
      </c>
      <c r="B239" s="6" t="s">
        <v>288</v>
      </c>
      <c r="C239" s="6" t="s">
        <v>289</v>
      </c>
      <c r="D239" s="7" t="s">
        <v>2</v>
      </c>
      <c r="E239" s="8">
        <v>5</v>
      </c>
      <c r="F239" s="9">
        <v>130.37</v>
      </c>
      <c r="G239" s="10">
        <f>Tabela1[[#This Row],[QUANTIDADE]]*Tabela1[[#This Row],[PREÇO UNITÁRIO]]</f>
        <v>651.85</v>
      </c>
    </row>
    <row r="240" spans="1:7" x14ac:dyDescent="0.35">
      <c r="A240" s="5">
        <v>2517</v>
      </c>
      <c r="B240" s="6" t="s">
        <v>290</v>
      </c>
      <c r="C240" s="6" t="s">
        <v>291</v>
      </c>
      <c r="D240" s="7" t="s">
        <v>2</v>
      </c>
      <c r="E240" s="8">
        <v>5</v>
      </c>
      <c r="F240" s="9">
        <v>753</v>
      </c>
      <c r="G240" s="10">
        <f>Tabela1[[#This Row],[QUANTIDADE]]*Tabela1[[#This Row],[PREÇO UNITÁRIO]]</f>
        <v>3765</v>
      </c>
    </row>
    <row r="241" spans="1:7" x14ac:dyDescent="0.35">
      <c r="A241" s="5">
        <v>2519</v>
      </c>
      <c r="B241" s="6" t="s">
        <v>292</v>
      </c>
      <c r="C241" s="6" t="s">
        <v>201</v>
      </c>
      <c r="D241" s="7" t="s">
        <v>2</v>
      </c>
      <c r="E241" s="8">
        <v>8400</v>
      </c>
      <c r="F241" s="9">
        <v>4.95</v>
      </c>
      <c r="G241" s="10">
        <f>Tabela1[[#This Row],[QUANTIDADE]]*Tabela1[[#This Row],[PREÇO UNITÁRIO]]</f>
        <v>41580</v>
      </c>
    </row>
    <row r="242" spans="1:7" x14ac:dyDescent="0.35">
      <c r="A242" s="5">
        <v>2520</v>
      </c>
      <c r="B242" s="6" t="s">
        <v>293</v>
      </c>
      <c r="C242" s="6" t="s">
        <v>294</v>
      </c>
      <c r="D242" s="7" t="s">
        <v>2</v>
      </c>
      <c r="E242" s="8">
        <v>3</v>
      </c>
      <c r="F242" s="9">
        <v>2679</v>
      </c>
      <c r="G242" s="10">
        <f>Tabela1[[#This Row],[QUANTIDADE]]*Tabela1[[#This Row],[PREÇO UNITÁRIO]]</f>
        <v>8037</v>
      </c>
    </row>
    <row r="243" spans="1:7" x14ac:dyDescent="0.35">
      <c r="A243" s="5">
        <v>2521</v>
      </c>
      <c r="B243" s="6" t="s">
        <v>295</v>
      </c>
      <c r="C243" s="6" t="s">
        <v>296</v>
      </c>
      <c r="D243" s="7" t="s">
        <v>2</v>
      </c>
      <c r="E243" s="8">
        <v>2</v>
      </c>
      <c r="F243" s="9">
        <v>1195</v>
      </c>
      <c r="G243" s="10">
        <f>Tabela1[[#This Row],[QUANTIDADE]]*Tabela1[[#This Row],[PREÇO UNITÁRIO]]</f>
        <v>2390</v>
      </c>
    </row>
    <row r="244" spans="1:7" x14ac:dyDescent="0.35">
      <c r="A244" s="5">
        <v>2522</v>
      </c>
      <c r="B244" s="6" t="s">
        <v>297</v>
      </c>
      <c r="C244" s="6" t="s">
        <v>298</v>
      </c>
      <c r="D244" s="7" t="s">
        <v>2</v>
      </c>
      <c r="E244" s="8">
        <v>2</v>
      </c>
      <c r="F244" s="9">
        <v>167.98</v>
      </c>
      <c r="G244" s="10">
        <f>Tabela1[[#This Row],[QUANTIDADE]]*Tabela1[[#This Row],[PREÇO UNITÁRIO]]</f>
        <v>335.96</v>
      </c>
    </row>
    <row r="245" spans="1:7" x14ac:dyDescent="0.35">
      <c r="A245" s="5">
        <v>2540</v>
      </c>
      <c r="B245" s="6" t="s">
        <v>299</v>
      </c>
      <c r="C245" s="6" t="s">
        <v>300</v>
      </c>
      <c r="D245" s="7" t="s">
        <v>2</v>
      </c>
      <c r="E245" s="8">
        <v>10</v>
      </c>
      <c r="F245" s="9">
        <v>14080</v>
      </c>
      <c r="G245" s="10">
        <f>Tabela1[[#This Row],[QUANTIDADE]]*Tabela1[[#This Row],[PREÇO UNITÁRIO]]</f>
        <v>140800</v>
      </c>
    </row>
    <row r="246" spans="1:7" x14ac:dyDescent="0.35">
      <c r="A246" s="5">
        <v>2541</v>
      </c>
      <c r="B246" s="6" t="s">
        <v>301</v>
      </c>
      <c r="C246" s="6" t="s">
        <v>300</v>
      </c>
      <c r="D246" s="7" t="s">
        <v>2</v>
      </c>
      <c r="E246" s="8">
        <v>300</v>
      </c>
      <c r="F246" s="9">
        <v>150</v>
      </c>
      <c r="G246" s="10">
        <f>Tabela1[[#This Row],[QUANTIDADE]]*Tabela1[[#This Row],[PREÇO UNITÁRIO]]</f>
        <v>45000</v>
      </c>
    </row>
    <row r="247" spans="1:7" x14ac:dyDescent="0.35">
      <c r="A247" s="5">
        <v>2541</v>
      </c>
      <c r="B247" s="6" t="s">
        <v>302</v>
      </c>
      <c r="C247" s="6" t="s">
        <v>300</v>
      </c>
      <c r="D247" s="7" t="s">
        <v>2</v>
      </c>
      <c r="E247" s="8">
        <v>300</v>
      </c>
      <c r="F247" s="9">
        <v>150</v>
      </c>
      <c r="G247" s="10">
        <f>Tabela1[[#This Row],[QUANTIDADE]]*Tabela1[[#This Row],[PREÇO UNITÁRIO]]</f>
        <v>45000</v>
      </c>
    </row>
    <row r="248" spans="1:7" x14ac:dyDescent="0.35">
      <c r="A248" s="5">
        <v>2595</v>
      </c>
      <c r="B248" s="6" t="s">
        <v>303</v>
      </c>
      <c r="C248" s="6" t="s">
        <v>304</v>
      </c>
      <c r="D248" s="7" t="s">
        <v>2</v>
      </c>
      <c r="E248" s="8">
        <v>34000</v>
      </c>
      <c r="F248" s="9">
        <v>3.47</v>
      </c>
      <c r="G248" s="10">
        <f>Tabela1[[#This Row],[QUANTIDADE]]*Tabela1[[#This Row],[PREÇO UNITÁRIO]]</f>
        <v>117980</v>
      </c>
    </row>
    <row r="249" spans="1:7" x14ac:dyDescent="0.35">
      <c r="A249" s="5">
        <v>2599</v>
      </c>
      <c r="B249" s="6" t="s">
        <v>305</v>
      </c>
      <c r="C249" s="6" t="s">
        <v>306</v>
      </c>
      <c r="D249" s="7" t="s">
        <v>56</v>
      </c>
      <c r="E249" s="8">
        <v>16</v>
      </c>
      <c r="F249" s="9">
        <v>917.1</v>
      </c>
      <c r="G249" s="10">
        <f>Tabela1[[#This Row],[QUANTIDADE]]*Tabela1[[#This Row],[PREÇO UNITÁRIO]]</f>
        <v>14673.6</v>
      </c>
    </row>
    <row r="250" spans="1:7" x14ac:dyDescent="0.35">
      <c r="A250" s="5">
        <v>2599</v>
      </c>
      <c r="B250" s="6" t="s">
        <v>307</v>
      </c>
      <c r="C250" s="6" t="s">
        <v>306</v>
      </c>
      <c r="D250" s="7" t="s">
        <v>146</v>
      </c>
      <c r="E250" s="8">
        <v>1</v>
      </c>
      <c r="F250" s="9">
        <v>906.5</v>
      </c>
      <c r="G250" s="10">
        <f>Tabela1[[#This Row],[QUANTIDADE]]*Tabela1[[#This Row],[PREÇO UNITÁRIO]]</f>
        <v>906.5</v>
      </c>
    </row>
    <row r="251" spans="1:7" x14ac:dyDescent="0.35">
      <c r="A251" s="5">
        <v>2599</v>
      </c>
      <c r="B251" s="6" t="s">
        <v>308</v>
      </c>
      <c r="C251" s="6" t="s">
        <v>306</v>
      </c>
      <c r="D251" s="7" t="s">
        <v>56</v>
      </c>
      <c r="E251" s="8">
        <v>12</v>
      </c>
      <c r="F251" s="9">
        <v>170.26</v>
      </c>
      <c r="G251" s="10">
        <f>Tabela1[[#This Row],[QUANTIDADE]]*Tabela1[[#This Row],[PREÇO UNITÁRIO]]</f>
        <v>2043.12</v>
      </c>
    </row>
    <row r="252" spans="1:7" x14ac:dyDescent="0.35">
      <c r="A252" s="5">
        <v>2599</v>
      </c>
      <c r="B252" s="6" t="s">
        <v>309</v>
      </c>
      <c r="C252" s="6" t="s">
        <v>306</v>
      </c>
      <c r="D252" s="7" t="s">
        <v>2</v>
      </c>
      <c r="E252" s="8">
        <v>86</v>
      </c>
      <c r="F252" s="9">
        <v>603.20000000000005</v>
      </c>
      <c r="G252" s="10">
        <f>Tabela1[[#This Row],[QUANTIDADE]]*Tabela1[[#This Row],[PREÇO UNITÁRIO]]</f>
        <v>51875.200000000004</v>
      </c>
    </row>
    <row r="253" spans="1:7" x14ac:dyDescent="0.35">
      <c r="A253" s="5">
        <v>2599</v>
      </c>
      <c r="B253" s="6" t="s">
        <v>310</v>
      </c>
      <c r="C253" s="6" t="s">
        <v>306</v>
      </c>
      <c r="D253" s="7" t="s">
        <v>2</v>
      </c>
      <c r="E253" s="8">
        <v>12</v>
      </c>
      <c r="F253" s="9">
        <v>369.91</v>
      </c>
      <c r="G253" s="10">
        <f>Tabela1[[#This Row],[QUANTIDADE]]*Tabela1[[#This Row],[PREÇO UNITÁRIO]]</f>
        <v>4438.92</v>
      </c>
    </row>
    <row r="254" spans="1:7" x14ac:dyDescent="0.35">
      <c r="A254" s="5">
        <v>2599</v>
      </c>
      <c r="B254" s="6" t="s">
        <v>311</v>
      </c>
      <c r="C254" s="6" t="s">
        <v>306</v>
      </c>
      <c r="D254" s="7" t="s">
        <v>2</v>
      </c>
      <c r="E254" s="8">
        <v>20</v>
      </c>
      <c r="F254" s="9">
        <v>298.92</v>
      </c>
      <c r="G254" s="10">
        <f>Tabela1[[#This Row],[QUANTIDADE]]*Tabela1[[#This Row],[PREÇO UNITÁRIO]]</f>
        <v>5978.4000000000005</v>
      </c>
    </row>
    <row r="255" spans="1:7" x14ac:dyDescent="0.35">
      <c r="A255" s="5">
        <v>2599</v>
      </c>
      <c r="B255" s="6" t="s">
        <v>312</v>
      </c>
      <c r="C255" s="6" t="s">
        <v>306</v>
      </c>
      <c r="D255" s="7" t="s">
        <v>2</v>
      </c>
      <c r="E255" s="8">
        <v>12</v>
      </c>
      <c r="F255" s="9">
        <v>403.79</v>
      </c>
      <c r="G255" s="10">
        <f>Tabela1[[#This Row],[QUANTIDADE]]*Tabela1[[#This Row],[PREÇO UNITÁRIO]]</f>
        <v>4845.4800000000005</v>
      </c>
    </row>
    <row r="256" spans="1:7" x14ac:dyDescent="0.35">
      <c r="A256" s="5">
        <v>2599</v>
      </c>
      <c r="B256" s="6" t="s">
        <v>313</v>
      </c>
      <c r="C256" s="6" t="s">
        <v>306</v>
      </c>
      <c r="D256" s="7" t="s">
        <v>2</v>
      </c>
      <c r="E256" s="8">
        <v>12</v>
      </c>
      <c r="F256" s="9">
        <v>138.91999999999999</v>
      </c>
      <c r="G256" s="10">
        <f>Tabela1[[#This Row],[QUANTIDADE]]*Tabela1[[#This Row],[PREÇO UNITÁRIO]]</f>
        <v>1667.04</v>
      </c>
    </row>
    <row r="257" spans="1:7" x14ac:dyDescent="0.35">
      <c r="A257" s="5">
        <v>2601</v>
      </c>
      <c r="B257" s="6" t="s">
        <v>314</v>
      </c>
      <c r="C257" s="6" t="s">
        <v>315</v>
      </c>
      <c r="D257" s="7" t="s">
        <v>2</v>
      </c>
      <c r="E257" s="8">
        <v>10000</v>
      </c>
      <c r="F257" s="9">
        <v>0.2</v>
      </c>
      <c r="G257" s="10">
        <f>Tabela1[[#This Row],[QUANTIDADE]]*Tabela1[[#This Row],[PREÇO UNITÁRIO]]</f>
        <v>2000</v>
      </c>
    </row>
    <row r="258" spans="1:7" x14ac:dyDescent="0.35">
      <c r="A258" s="5">
        <v>2601</v>
      </c>
      <c r="B258" s="6" t="s">
        <v>316</v>
      </c>
      <c r="C258" s="6" t="s">
        <v>315</v>
      </c>
      <c r="D258" s="7" t="s">
        <v>2</v>
      </c>
      <c r="E258" s="8">
        <v>50000</v>
      </c>
      <c r="F258" s="9">
        <v>0.23</v>
      </c>
      <c r="G258" s="10">
        <f>Tabela1[[#This Row],[QUANTIDADE]]*Tabela1[[#This Row],[PREÇO UNITÁRIO]]</f>
        <v>11500</v>
      </c>
    </row>
    <row r="259" spans="1:7" x14ac:dyDescent="0.35">
      <c r="A259" s="5">
        <v>2601</v>
      </c>
      <c r="B259" s="6" t="s">
        <v>317</v>
      </c>
      <c r="C259" s="6" t="s">
        <v>315</v>
      </c>
      <c r="D259" s="7" t="s">
        <v>2</v>
      </c>
      <c r="E259" s="8">
        <v>50000</v>
      </c>
      <c r="F259" s="9">
        <v>0.09</v>
      </c>
      <c r="G259" s="10">
        <f>Tabela1[[#This Row],[QUANTIDADE]]*Tabela1[[#This Row],[PREÇO UNITÁRIO]]</f>
        <v>4500</v>
      </c>
    </row>
    <row r="260" spans="1:7" x14ac:dyDescent="0.35">
      <c r="A260" s="5">
        <v>2601</v>
      </c>
      <c r="B260" s="6" t="s">
        <v>318</v>
      </c>
      <c r="C260" s="6" t="s">
        <v>315</v>
      </c>
      <c r="D260" s="7" t="s">
        <v>39</v>
      </c>
      <c r="E260" s="8">
        <v>100000</v>
      </c>
      <c r="F260" s="9">
        <v>0.187</v>
      </c>
      <c r="G260" s="10">
        <f>Tabela1[[#This Row],[QUANTIDADE]]*Tabela1[[#This Row],[PREÇO UNITÁRIO]]</f>
        <v>18700</v>
      </c>
    </row>
    <row r="261" spans="1:7" x14ac:dyDescent="0.35">
      <c r="A261" s="5">
        <v>2601</v>
      </c>
      <c r="B261" s="6" t="s">
        <v>319</v>
      </c>
      <c r="C261" s="6" t="s">
        <v>315</v>
      </c>
      <c r="D261" s="7" t="s">
        <v>56</v>
      </c>
      <c r="E261" s="8">
        <v>800</v>
      </c>
      <c r="F261" s="9">
        <v>8.25</v>
      </c>
      <c r="G261" s="10">
        <f>Tabela1[[#This Row],[QUANTIDADE]]*Tabela1[[#This Row],[PREÇO UNITÁRIO]]</f>
        <v>6600</v>
      </c>
    </row>
    <row r="262" spans="1:7" x14ac:dyDescent="0.35">
      <c r="A262" s="5">
        <v>2602</v>
      </c>
      <c r="B262" s="6" t="s">
        <v>320</v>
      </c>
      <c r="C262" s="6" t="s">
        <v>321</v>
      </c>
      <c r="D262" s="7" t="s">
        <v>2</v>
      </c>
      <c r="E262" s="8">
        <v>34000</v>
      </c>
      <c r="F262" s="9">
        <v>0.37140000000000001</v>
      </c>
      <c r="G262" s="10">
        <f>Tabela1[[#This Row],[QUANTIDADE]]*Tabela1[[#This Row],[PREÇO UNITÁRIO]]</f>
        <v>12627.6</v>
      </c>
    </row>
    <row r="263" spans="1:7" x14ac:dyDescent="0.35">
      <c r="A263" s="5">
        <v>2602</v>
      </c>
      <c r="B263" s="6" t="s">
        <v>320</v>
      </c>
      <c r="C263" s="6" t="s">
        <v>321</v>
      </c>
      <c r="D263" s="7" t="s">
        <v>2</v>
      </c>
      <c r="E263" s="8">
        <v>1000</v>
      </c>
      <c r="F263" s="9">
        <v>0.37</v>
      </c>
      <c r="G263" s="10">
        <f>Tabela1[[#This Row],[QUANTIDADE]]*Tabela1[[#This Row],[PREÇO UNITÁRIO]]</f>
        <v>370</v>
      </c>
    </row>
    <row r="264" spans="1:7" x14ac:dyDescent="0.35">
      <c r="A264" s="5">
        <v>2605</v>
      </c>
      <c r="B264" s="6" t="s">
        <v>322</v>
      </c>
      <c r="C264" s="6" t="s">
        <v>323</v>
      </c>
      <c r="D264" s="7" t="s">
        <v>2</v>
      </c>
      <c r="E264" s="8">
        <v>5000</v>
      </c>
      <c r="F264" s="9">
        <v>0.85</v>
      </c>
      <c r="G264" s="10">
        <f>Tabela1[[#This Row],[QUANTIDADE]]*Tabela1[[#This Row],[PREÇO UNITÁRIO]]</f>
        <v>4250</v>
      </c>
    </row>
    <row r="265" spans="1:7" ht="29" x14ac:dyDescent="0.35">
      <c r="A265" s="5">
        <v>2606</v>
      </c>
      <c r="B265" s="6" t="s">
        <v>324</v>
      </c>
      <c r="C265" s="6" t="s">
        <v>217</v>
      </c>
      <c r="D265" s="7" t="s">
        <v>2</v>
      </c>
      <c r="E265" s="8">
        <v>100</v>
      </c>
      <c r="F265" s="9">
        <v>290</v>
      </c>
      <c r="G265" s="10">
        <f>Tabela1[[#This Row],[QUANTIDADE]]*Tabela1[[#This Row],[PREÇO UNITÁRIO]]</f>
        <v>29000</v>
      </c>
    </row>
    <row r="266" spans="1:7" ht="29" x14ac:dyDescent="0.35">
      <c r="A266" s="5">
        <v>2606</v>
      </c>
      <c r="B266" s="6" t="s">
        <v>325</v>
      </c>
      <c r="C266" s="6" t="s">
        <v>217</v>
      </c>
      <c r="D266" s="7" t="s">
        <v>2</v>
      </c>
      <c r="E266" s="8">
        <v>100</v>
      </c>
      <c r="F266" s="9">
        <v>290</v>
      </c>
      <c r="G266" s="10">
        <f>Tabela1[[#This Row],[QUANTIDADE]]*Tabela1[[#This Row],[PREÇO UNITÁRIO]]</f>
        <v>29000</v>
      </c>
    </row>
    <row r="267" spans="1:7" ht="29" x14ac:dyDescent="0.35">
      <c r="A267" s="5">
        <v>2606</v>
      </c>
      <c r="B267" s="6" t="s">
        <v>326</v>
      </c>
      <c r="C267" s="6" t="s">
        <v>217</v>
      </c>
      <c r="D267" s="7" t="s">
        <v>2</v>
      </c>
      <c r="E267" s="8">
        <v>100</v>
      </c>
      <c r="F267" s="9">
        <v>290</v>
      </c>
      <c r="G267" s="10">
        <f>Tabela1[[#This Row],[QUANTIDADE]]*Tabela1[[#This Row],[PREÇO UNITÁRIO]]</f>
        <v>29000</v>
      </c>
    </row>
    <row r="268" spans="1:7" ht="29" x14ac:dyDescent="0.35">
      <c r="A268" s="5">
        <v>2606</v>
      </c>
      <c r="B268" s="6" t="s">
        <v>327</v>
      </c>
      <c r="C268" s="6" t="s">
        <v>217</v>
      </c>
      <c r="D268" s="7" t="s">
        <v>2</v>
      </c>
      <c r="E268" s="8">
        <v>100</v>
      </c>
      <c r="F268" s="9">
        <v>290</v>
      </c>
      <c r="G268" s="10">
        <f>Tabela1[[#This Row],[QUANTIDADE]]*Tabela1[[#This Row],[PREÇO UNITÁRIO]]</f>
        <v>29000</v>
      </c>
    </row>
    <row r="269" spans="1:7" ht="29" x14ac:dyDescent="0.35">
      <c r="A269" s="5">
        <v>2606</v>
      </c>
      <c r="B269" s="6" t="s">
        <v>328</v>
      </c>
      <c r="C269" s="6" t="s">
        <v>217</v>
      </c>
      <c r="D269" s="7" t="s">
        <v>2</v>
      </c>
      <c r="E269" s="8">
        <v>100</v>
      </c>
      <c r="F269" s="9">
        <v>290</v>
      </c>
      <c r="G269" s="10">
        <f>Tabela1[[#This Row],[QUANTIDADE]]*Tabela1[[#This Row],[PREÇO UNITÁRIO]]</f>
        <v>29000</v>
      </c>
    </row>
    <row r="270" spans="1:7" ht="29" x14ac:dyDescent="0.35">
      <c r="A270" s="5">
        <v>2606</v>
      </c>
      <c r="B270" s="6" t="s">
        <v>329</v>
      </c>
      <c r="C270" s="6" t="s">
        <v>217</v>
      </c>
      <c r="D270" s="7" t="s">
        <v>2</v>
      </c>
      <c r="E270" s="8">
        <v>100</v>
      </c>
      <c r="F270" s="9">
        <v>290</v>
      </c>
      <c r="G270" s="10">
        <f>Tabela1[[#This Row],[QUANTIDADE]]*Tabela1[[#This Row],[PREÇO UNITÁRIO]]</f>
        <v>29000</v>
      </c>
    </row>
    <row r="271" spans="1:7" ht="29" x14ac:dyDescent="0.35">
      <c r="A271" s="5">
        <v>2606</v>
      </c>
      <c r="B271" s="6" t="s">
        <v>330</v>
      </c>
      <c r="C271" s="6" t="s">
        <v>217</v>
      </c>
      <c r="D271" s="7" t="s">
        <v>2</v>
      </c>
      <c r="E271" s="8">
        <v>100</v>
      </c>
      <c r="F271" s="9">
        <v>290</v>
      </c>
      <c r="G271" s="10">
        <f>Tabela1[[#This Row],[QUANTIDADE]]*Tabela1[[#This Row],[PREÇO UNITÁRIO]]</f>
        <v>29000</v>
      </c>
    </row>
    <row r="272" spans="1:7" x14ac:dyDescent="0.35">
      <c r="A272" s="5">
        <v>2611</v>
      </c>
      <c r="B272" s="6" t="s">
        <v>331</v>
      </c>
      <c r="C272" s="6" t="s">
        <v>332</v>
      </c>
      <c r="D272" s="7" t="s">
        <v>39</v>
      </c>
      <c r="E272" s="8">
        <v>100</v>
      </c>
      <c r="F272" s="9">
        <v>169.08</v>
      </c>
      <c r="G272" s="10">
        <f>Tabela1[[#This Row],[QUANTIDADE]]*Tabela1[[#This Row],[PREÇO UNITÁRIO]]</f>
        <v>16908</v>
      </c>
    </row>
    <row r="273" spans="1:7" x14ac:dyDescent="0.35">
      <c r="A273" s="5">
        <v>2611</v>
      </c>
      <c r="B273" s="6" t="s">
        <v>333</v>
      </c>
      <c r="C273" s="6" t="s">
        <v>332</v>
      </c>
      <c r="D273" s="7" t="s">
        <v>2</v>
      </c>
      <c r="E273" s="8">
        <v>40</v>
      </c>
      <c r="F273" s="9">
        <v>91.99</v>
      </c>
      <c r="G273" s="10">
        <f>Tabela1[[#This Row],[QUANTIDADE]]*Tabela1[[#This Row],[PREÇO UNITÁRIO]]</f>
        <v>3679.6</v>
      </c>
    </row>
    <row r="274" spans="1:7" x14ac:dyDescent="0.35">
      <c r="A274" s="5">
        <v>2611</v>
      </c>
      <c r="B274" s="6" t="s">
        <v>334</v>
      </c>
      <c r="C274" s="6" t="s">
        <v>332</v>
      </c>
      <c r="D274" s="7" t="s">
        <v>2</v>
      </c>
      <c r="E274" s="8">
        <v>100</v>
      </c>
      <c r="F274" s="9">
        <v>55.99</v>
      </c>
      <c r="G274" s="10">
        <f>Tabela1[[#This Row],[QUANTIDADE]]*Tabela1[[#This Row],[PREÇO UNITÁRIO]]</f>
        <v>5599</v>
      </c>
    </row>
    <row r="275" spans="1:7" x14ac:dyDescent="0.35">
      <c r="A275" s="5">
        <v>2611</v>
      </c>
      <c r="B275" s="6" t="s">
        <v>335</v>
      </c>
      <c r="C275" s="6" t="s">
        <v>332</v>
      </c>
      <c r="D275" s="7" t="s">
        <v>2</v>
      </c>
      <c r="E275" s="8">
        <v>40</v>
      </c>
      <c r="F275" s="9">
        <v>138.4</v>
      </c>
      <c r="G275" s="10">
        <f>Tabela1[[#This Row],[QUANTIDADE]]*Tabela1[[#This Row],[PREÇO UNITÁRIO]]</f>
        <v>5536</v>
      </c>
    </row>
    <row r="276" spans="1:7" x14ac:dyDescent="0.35">
      <c r="A276" s="5">
        <v>2611</v>
      </c>
      <c r="B276" s="6" t="s">
        <v>336</v>
      </c>
      <c r="C276" s="6" t="s">
        <v>332</v>
      </c>
      <c r="D276" s="7" t="s">
        <v>39</v>
      </c>
      <c r="E276" s="8">
        <v>30</v>
      </c>
      <c r="F276" s="9">
        <v>52.64</v>
      </c>
      <c r="G276" s="10">
        <f>Tabela1[[#This Row],[QUANTIDADE]]*Tabela1[[#This Row],[PREÇO UNITÁRIO]]</f>
        <v>1579.2</v>
      </c>
    </row>
    <row r="277" spans="1:7" x14ac:dyDescent="0.35">
      <c r="A277" s="5">
        <v>2611</v>
      </c>
      <c r="B277" s="6" t="s">
        <v>337</v>
      </c>
      <c r="C277" s="6" t="s">
        <v>332</v>
      </c>
      <c r="D277" s="7" t="s">
        <v>39</v>
      </c>
      <c r="E277" s="8">
        <v>300</v>
      </c>
      <c r="F277" s="9">
        <v>56</v>
      </c>
      <c r="G277" s="10">
        <f>Tabela1[[#This Row],[QUANTIDADE]]*Tabela1[[#This Row],[PREÇO UNITÁRIO]]</f>
        <v>16800</v>
      </c>
    </row>
    <row r="278" spans="1:7" x14ac:dyDescent="0.35">
      <c r="A278" s="5">
        <v>2611</v>
      </c>
      <c r="B278" s="6" t="s">
        <v>338</v>
      </c>
      <c r="C278" s="6" t="s">
        <v>332</v>
      </c>
      <c r="D278" s="7" t="s">
        <v>39</v>
      </c>
      <c r="E278" s="8">
        <v>100</v>
      </c>
      <c r="F278" s="9">
        <v>6.19</v>
      </c>
      <c r="G278" s="10">
        <f>Tabela1[[#This Row],[QUANTIDADE]]*Tabela1[[#This Row],[PREÇO UNITÁRIO]]</f>
        <v>619</v>
      </c>
    </row>
    <row r="279" spans="1:7" x14ac:dyDescent="0.35">
      <c r="A279" s="5">
        <v>2611</v>
      </c>
      <c r="B279" s="6" t="s">
        <v>339</v>
      </c>
      <c r="C279" s="6" t="s">
        <v>332</v>
      </c>
      <c r="D279" s="7" t="s">
        <v>2</v>
      </c>
      <c r="E279" s="8">
        <v>20</v>
      </c>
      <c r="F279" s="9">
        <v>159.88999999999999</v>
      </c>
      <c r="G279" s="10">
        <f>Tabela1[[#This Row],[QUANTIDADE]]*Tabela1[[#This Row],[PREÇO UNITÁRIO]]</f>
        <v>3197.7999999999997</v>
      </c>
    </row>
    <row r="280" spans="1:7" x14ac:dyDescent="0.35">
      <c r="A280" s="5">
        <v>2611</v>
      </c>
      <c r="B280" s="6" t="s">
        <v>340</v>
      </c>
      <c r="C280" s="6" t="s">
        <v>332</v>
      </c>
      <c r="D280" s="7" t="s">
        <v>2</v>
      </c>
      <c r="E280" s="8">
        <v>10</v>
      </c>
      <c r="F280" s="9">
        <v>2135.91</v>
      </c>
      <c r="G280" s="10">
        <f>Tabela1[[#This Row],[QUANTIDADE]]*Tabela1[[#This Row],[PREÇO UNITÁRIO]]</f>
        <v>21359.1</v>
      </c>
    </row>
    <row r="281" spans="1:7" x14ac:dyDescent="0.35">
      <c r="A281" s="5">
        <v>2611</v>
      </c>
      <c r="B281" s="6" t="s">
        <v>341</v>
      </c>
      <c r="C281" s="6" t="s">
        <v>332</v>
      </c>
      <c r="D281" s="7" t="s">
        <v>39</v>
      </c>
      <c r="E281" s="8">
        <v>20</v>
      </c>
      <c r="F281" s="9">
        <v>28</v>
      </c>
      <c r="G281" s="10">
        <f>Tabela1[[#This Row],[QUANTIDADE]]*Tabela1[[#This Row],[PREÇO UNITÁRIO]]</f>
        <v>560</v>
      </c>
    </row>
    <row r="282" spans="1:7" x14ac:dyDescent="0.35">
      <c r="A282" s="5">
        <v>2611</v>
      </c>
      <c r="B282" s="6" t="s">
        <v>342</v>
      </c>
      <c r="C282" s="6" t="s">
        <v>332</v>
      </c>
      <c r="D282" s="7" t="s">
        <v>39</v>
      </c>
      <c r="E282" s="8">
        <v>600</v>
      </c>
      <c r="F282" s="9">
        <v>52.05</v>
      </c>
      <c r="G282" s="10">
        <f>Tabela1[[#This Row],[QUANTIDADE]]*Tabela1[[#This Row],[PREÇO UNITÁRIO]]</f>
        <v>31230</v>
      </c>
    </row>
    <row r="283" spans="1:7" x14ac:dyDescent="0.35">
      <c r="A283" s="5">
        <v>2611</v>
      </c>
      <c r="B283" s="6" t="s">
        <v>343</v>
      </c>
      <c r="C283" s="6" t="s">
        <v>332</v>
      </c>
      <c r="D283" s="7" t="s">
        <v>2</v>
      </c>
      <c r="E283" s="8">
        <v>100</v>
      </c>
      <c r="F283" s="9">
        <v>2.0299999999999998</v>
      </c>
      <c r="G283" s="10">
        <f>Tabela1[[#This Row],[QUANTIDADE]]*Tabela1[[#This Row],[PREÇO UNITÁRIO]]</f>
        <v>202.99999999999997</v>
      </c>
    </row>
    <row r="284" spans="1:7" x14ac:dyDescent="0.35">
      <c r="A284" s="5">
        <v>2611</v>
      </c>
      <c r="B284" s="6" t="s">
        <v>344</v>
      </c>
      <c r="C284" s="6" t="s">
        <v>332</v>
      </c>
      <c r="D284" s="7" t="s">
        <v>2</v>
      </c>
      <c r="E284" s="8">
        <v>20</v>
      </c>
      <c r="F284" s="9">
        <v>154.32</v>
      </c>
      <c r="G284" s="10">
        <f>Tabela1[[#This Row],[QUANTIDADE]]*Tabela1[[#This Row],[PREÇO UNITÁRIO]]</f>
        <v>3086.3999999999996</v>
      </c>
    </row>
    <row r="285" spans="1:7" x14ac:dyDescent="0.35">
      <c r="A285" s="5">
        <v>2611</v>
      </c>
      <c r="B285" s="6" t="s">
        <v>345</v>
      </c>
      <c r="C285" s="6" t="s">
        <v>332</v>
      </c>
      <c r="D285" s="7" t="s">
        <v>39</v>
      </c>
      <c r="E285" s="8">
        <v>80</v>
      </c>
      <c r="F285" s="9">
        <v>3.32</v>
      </c>
      <c r="G285" s="10">
        <f>Tabela1[[#This Row],[QUANTIDADE]]*Tabela1[[#This Row],[PREÇO UNITÁRIO]]</f>
        <v>265.59999999999997</v>
      </c>
    </row>
    <row r="286" spans="1:7" x14ac:dyDescent="0.35">
      <c r="A286" s="5">
        <v>2611</v>
      </c>
      <c r="B286" s="6" t="s">
        <v>346</v>
      </c>
      <c r="C286" s="6" t="s">
        <v>332</v>
      </c>
      <c r="D286" s="7" t="s">
        <v>2</v>
      </c>
      <c r="E286" s="8">
        <v>70</v>
      </c>
      <c r="F286" s="9">
        <v>41.99</v>
      </c>
      <c r="G286" s="10">
        <f>Tabela1[[#This Row],[QUANTIDADE]]*Tabela1[[#This Row],[PREÇO UNITÁRIO]]</f>
        <v>2939.3</v>
      </c>
    </row>
    <row r="287" spans="1:7" x14ac:dyDescent="0.35">
      <c r="A287" s="5">
        <v>2612</v>
      </c>
      <c r="B287" s="6" t="s">
        <v>347</v>
      </c>
      <c r="C287" s="6" t="s">
        <v>348</v>
      </c>
      <c r="D287" s="7" t="s">
        <v>2</v>
      </c>
      <c r="E287" s="8">
        <v>100</v>
      </c>
      <c r="F287" s="9">
        <v>81.48</v>
      </c>
      <c r="G287" s="10">
        <f>Tabela1[[#This Row],[QUANTIDADE]]*Tabela1[[#This Row],[PREÇO UNITÁRIO]]</f>
        <v>8148</v>
      </c>
    </row>
    <row r="288" spans="1:7" x14ac:dyDescent="0.35">
      <c r="A288" s="5">
        <v>2612</v>
      </c>
      <c r="B288" s="6" t="s">
        <v>349</v>
      </c>
      <c r="C288" s="6" t="s">
        <v>348</v>
      </c>
      <c r="D288" s="7" t="s">
        <v>2</v>
      </c>
      <c r="E288" s="8">
        <v>20</v>
      </c>
      <c r="F288" s="9">
        <v>20.7</v>
      </c>
      <c r="G288" s="10">
        <f>Tabela1[[#This Row],[QUANTIDADE]]*Tabela1[[#This Row],[PREÇO UNITÁRIO]]</f>
        <v>414</v>
      </c>
    </row>
    <row r="289" spans="1:7" x14ac:dyDescent="0.35">
      <c r="A289" s="5">
        <v>2612</v>
      </c>
      <c r="B289" s="6" t="s">
        <v>350</v>
      </c>
      <c r="C289" s="6" t="s">
        <v>348</v>
      </c>
      <c r="D289" s="7" t="s">
        <v>2</v>
      </c>
      <c r="E289" s="8">
        <v>100</v>
      </c>
      <c r="F289" s="9">
        <v>110</v>
      </c>
      <c r="G289" s="10">
        <f>Tabela1[[#This Row],[QUANTIDADE]]*Tabela1[[#This Row],[PREÇO UNITÁRIO]]</f>
        <v>11000</v>
      </c>
    </row>
    <row r="290" spans="1:7" x14ac:dyDescent="0.35">
      <c r="A290" s="5">
        <v>2612</v>
      </c>
      <c r="B290" s="6" t="s">
        <v>351</v>
      </c>
      <c r="C290" s="6" t="s">
        <v>348</v>
      </c>
      <c r="D290" s="7" t="s">
        <v>2</v>
      </c>
      <c r="E290" s="8">
        <v>19</v>
      </c>
      <c r="F290" s="9">
        <v>159.41999999999999</v>
      </c>
      <c r="G290" s="10">
        <f>Tabela1[[#This Row],[QUANTIDADE]]*Tabela1[[#This Row],[PREÇO UNITÁRIO]]</f>
        <v>3028.9799999999996</v>
      </c>
    </row>
    <row r="291" spans="1:7" x14ac:dyDescent="0.35">
      <c r="A291" s="5">
        <v>2612</v>
      </c>
      <c r="B291" s="6" t="s">
        <v>352</v>
      </c>
      <c r="C291" s="6" t="s">
        <v>348</v>
      </c>
      <c r="D291" s="7" t="s">
        <v>2</v>
      </c>
      <c r="E291" s="8">
        <v>19</v>
      </c>
      <c r="F291" s="9">
        <v>170.37</v>
      </c>
      <c r="G291" s="10">
        <f>Tabela1[[#This Row],[QUANTIDADE]]*Tabela1[[#This Row],[PREÇO UNITÁRIO]]</f>
        <v>3237.03</v>
      </c>
    </row>
    <row r="292" spans="1:7" x14ac:dyDescent="0.35">
      <c r="A292" s="5">
        <v>2612</v>
      </c>
      <c r="B292" s="6" t="s">
        <v>353</v>
      </c>
      <c r="C292" s="6" t="s">
        <v>348</v>
      </c>
      <c r="D292" s="7" t="s">
        <v>2</v>
      </c>
      <c r="E292" s="8">
        <v>2000</v>
      </c>
      <c r="F292" s="9">
        <v>1.5</v>
      </c>
      <c r="G292" s="10">
        <f>Tabela1[[#This Row],[QUANTIDADE]]*Tabela1[[#This Row],[PREÇO UNITÁRIO]]</f>
        <v>3000</v>
      </c>
    </row>
    <row r="293" spans="1:7" x14ac:dyDescent="0.35">
      <c r="A293" s="5">
        <v>2612</v>
      </c>
      <c r="B293" s="6" t="s">
        <v>354</v>
      </c>
      <c r="C293" s="6" t="s">
        <v>348</v>
      </c>
      <c r="D293" s="7" t="s">
        <v>2</v>
      </c>
      <c r="E293" s="8">
        <v>150</v>
      </c>
      <c r="F293" s="9">
        <v>5.9</v>
      </c>
      <c r="G293" s="10">
        <f>Tabela1[[#This Row],[QUANTIDADE]]*Tabela1[[#This Row],[PREÇO UNITÁRIO]]</f>
        <v>885</v>
      </c>
    </row>
    <row r="294" spans="1:7" x14ac:dyDescent="0.35">
      <c r="A294" s="5">
        <v>2612</v>
      </c>
      <c r="B294" s="6" t="s">
        <v>355</v>
      </c>
      <c r="C294" s="6" t="s">
        <v>348</v>
      </c>
      <c r="D294" s="7" t="s">
        <v>39</v>
      </c>
      <c r="E294" s="8">
        <v>10000</v>
      </c>
      <c r="F294" s="9">
        <v>0.4854</v>
      </c>
      <c r="G294" s="10">
        <f>Tabela1[[#This Row],[QUANTIDADE]]*Tabela1[[#This Row],[PREÇO UNITÁRIO]]</f>
        <v>4854</v>
      </c>
    </row>
    <row r="295" spans="1:7" x14ac:dyDescent="0.35">
      <c r="A295" s="5">
        <v>2612</v>
      </c>
      <c r="B295" s="6" t="s">
        <v>356</v>
      </c>
      <c r="C295" s="6" t="s">
        <v>348</v>
      </c>
      <c r="D295" s="7" t="s">
        <v>2</v>
      </c>
      <c r="E295" s="8">
        <v>2</v>
      </c>
      <c r="F295" s="9">
        <v>159.41999999999999</v>
      </c>
      <c r="G295" s="10">
        <f>Tabela1[[#This Row],[QUANTIDADE]]*Tabela1[[#This Row],[PREÇO UNITÁRIO]]</f>
        <v>318.83999999999997</v>
      </c>
    </row>
    <row r="296" spans="1:7" x14ac:dyDescent="0.35">
      <c r="A296" s="5">
        <v>2612</v>
      </c>
      <c r="B296" s="6" t="s">
        <v>357</v>
      </c>
      <c r="C296" s="6" t="s">
        <v>348</v>
      </c>
      <c r="D296" s="7" t="s">
        <v>2</v>
      </c>
      <c r="E296" s="8">
        <v>2</v>
      </c>
      <c r="F296" s="9">
        <v>159.41999999999999</v>
      </c>
      <c r="G296" s="10">
        <f>Tabela1[[#This Row],[QUANTIDADE]]*Tabela1[[#This Row],[PREÇO UNITÁRIO]]</f>
        <v>318.83999999999997</v>
      </c>
    </row>
    <row r="297" spans="1:7" x14ac:dyDescent="0.35">
      <c r="A297" s="5">
        <v>2612</v>
      </c>
      <c r="B297" s="6" t="s">
        <v>351</v>
      </c>
      <c r="C297" s="6" t="s">
        <v>348</v>
      </c>
      <c r="D297" s="7" t="s">
        <v>2</v>
      </c>
      <c r="E297" s="8">
        <v>2</v>
      </c>
      <c r="F297" s="9">
        <v>159.41999999999999</v>
      </c>
      <c r="G297" s="10">
        <f>Tabela1[[#This Row],[QUANTIDADE]]*Tabela1[[#This Row],[PREÇO UNITÁRIO]]</f>
        <v>318.83999999999997</v>
      </c>
    </row>
    <row r="298" spans="1:7" x14ac:dyDescent="0.35">
      <c r="A298" s="5">
        <v>2612</v>
      </c>
      <c r="B298" s="6" t="s">
        <v>358</v>
      </c>
      <c r="C298" s="6" t="s">
        <v>348</v>
      </c>
      <c r="D298" s="7" t="s">
        <v>2</v>
      </c>
      <c r="E298" s="8">
        <v>2</v>
      </c>
      <c r="F298" s="9">
        <v>170.37</v>
      </c>
      <c r="G298" s="10">
        <f>Tabela1[[#This Row],[QUANTIDADE]]*Tabela1[[#This Row],[PREÇO UNITÁRIO]]</f>
        <v>340.74</v>
      </c>
    </row>
    <row r="299" spans="1:7" x14ac:dyDescent="0.35">
      <c r="A299" s="5">
        <v>2612</v>
      </c>
      <c r="B299" s="6" t="s">
        <v>359</v>
      </c>
      <c r="C299" s="6" t="s">
        <v>348</v>
      </c>
      <c r="D299" s="7" t="s">
        <v>2</v>
      </c>
      <c r="E299" s="8">
        <v>2</v>
      </c>
      <c r="F299" s="9">
        <v>170.37</v>
      </c>
      <c r="G299" s="10">
        <f>Tabela1[[#This Row],[QUANTIDADE]]*Tabela1[[#This Row],[PREÇO UNITÁRIO]]</f>
        <v>340.74</v>
      </c>
    </row>
    <row r="300" spans="1:7" x14ac:dyDescent="0.35">
      <c r="A300" s="5">
        <v>2612</v>
      </c>
      <c r="B300" s="6" t="s">
        <v>360</v>
      </c>
      <c r="C300" s="6" t="s">
        <v>348</v>
      </c>
      <c r="D300" s="7" t="s">
        <v>2</v>
      </c>
      <c r="E300" s="8">
        <v>2</v>
      </c>
      <c r="F300" s="9">
        <v>170.37</v>
      </c>
      <c r="G300" s="10">
        <f>Tabela1[[#This Row],[QUANTIDADE]]*Tabela1[[#This Row],[PREÇO UNITÁRIO]]</f>
        <v>340.74</v>
      </c>
    </row>
    <row r="301" spans="1:7" x14ac:dyDescent="0.35">
      <c r="A301" s="5">
        <v>2613</v>
      </c>
      <c r="B301" s="6" t="s">
        <v>361</v>
      </c>
      <c r="C301" s="6" t="s">
        <v>362</v>
      </c>
      <c r="D301" s="7" t="s">
        <v>2</v>
      </c>
      <c r="E301" s="8">
        <v>100</v>
      </c>
      <c r="F301" s="9">
        <v>20.98</v>
      </c>
      <c r="G301" s="10">
        <f>Tabela1[[#This Row],[QUANTIDADE]]*Tabela1[[#This Row],[PREÇO UNITÁRIO]]</f>
        <v>2098</v>
      </c>
    </row>
    <row r="302" spans="1:7" x14ac:dyDescent="0.35">
      <c r="A302" s="5">
        <v>2613</v>
      </c>
      <c r="B302" s="6" t="s">
        <v>363</v>
      </c>
      <c r="C302" s="6" t="s">
        <v>362</v>
      </c>
      <c r="D302" s="7" t="s">
        <v>39</v>
      </c>
      <c r="E302" s="8">
        <v>70</v>
      </c>
      <c r="F302" s="9">
        <v>12.32</v>
      </c>
      <c r="G302" s="10">
        <f>Tabela1[[#This Row],[QUANTIDADE]]*Tabela1[[#This Row],[PREÇO UNITÁRIO]]</f>
        <v>862.4</v>
      </c>
    </row>
    <row r="303" spans="1:7" x14ac:dyDescent="0.35">
      <c r="A303" s="5">
        <v>2613</v>
      </c>
      <c r="B303" s="6" t="s">
        <v>364</v>
      </c>
      <c r="C303" s="6" t="s">
        <v>362</v>
      </c>
      <c r="D303" s="7" t="s">
        <v>2</v>
      </c>
      <c r="E303" s="8">
        <v>100</v>
      </c>
      <c r="F303" s="9">
        <v>39.97</v>
      </c>
      <c r="G303" s="10">
        <f>Tabela1[[#This Row],[QUANTIDADE]]*Tabela1[[#This Row],[PREÇO UNITÁRIO]]</f>
        <v>3997</v>
      </c>
    </row>
    <row r="304" spans="1:7" x14ac:dyDescent="0.35">
      <c r="A304" s="5">
        <v>2613</v>
      </c>
      <c r="B304" s="6" t="s">
        <v>365</v>
      </c>
      <c r="C304" s="6" t="s">
        <v>362</v>
      </c>
      <c r="D304" s="7" t="s">
        <v>2</v>
      </c>
      <c r="E304" s="8">
        <v>50</v>
      </c>
      <c r="F304" s="9">
        <v>2.74</v>
      </c>
      <c r="G304" s="10">
        <f>Tabela1[[#This Row],[QUANTIDADE]]*Tabela1[[#This Row],[PREÇO UNITÁRIO]]</f>
        <v>137</v>
      </c>
    </row>
    <row r="305" spans="1:7" x14ac:dyDescent="0.35">
      <c r="A305" s="5">
        <v>2613</v>
      </c>
      <c r="B305" s="6" t="s">
        <v>366</v>
      </c>
      <c r="C305" s="6" t="s">
        <v>362</v>
      </c>
      <c r="D305" s="7" t="s">
        <v>2</v>
      </c>
      <c r="E305" s="8">
        <v>50</v>
      </c>
      <c r="F305" s="9">
        <v>2.76</v>
      </c>
      <c r="G305" s="10">
        <f>Tabela1[[#This Row],[QUANTIDADE]]*Tabela1[[#This Row],[PREÇO UNITÁRIO]]</f>
        <v>138</v>
      </c>
    </row>
    <row r="306" spans="1:7" x14ac:dyDescent="0.35">
      <c r="A306" s="5">
        <v>2613</v>
      </c>
      <c r="B306" s="6" t="s">
        <v>367</v>
      </c>
      <c r="C306" s="6" t="s">
        <v>362</v>
      </c>
      <c r="D306" s="7" t="s">
        <v>39</v>
      </c>
      <c r="E306" s="8">
        <v>50</v>
      </c>
      <c r="F306" s="9">
        <v>14</v>
      </c>
      <c r="G306" s="10">
        <f>Tabela1[[#This Row],[QUANTIDADE]]*Tabela1[[#This Row],[PREÇO UNITÁRIO]]</f>
        <v>700</v>
      </c>
    </row>
    <row r="307" spans="1:7" x14ac:dyDescent="0.35">
      <c r="A307" s="5">
        <v>2613</v>
      </c>
      <c r="B307" s="6" t="s">
        <v>368</v>
      </c>
      <c r="C307" s="6" t="s">
        <v>362</v>
      </c>
      <c r="D307" s="7" t="s">
        <v>39</v>
      </c>
      <c r="E307" s="8">
        <v>50</v>
      </c>
      <c r="F307" s="9">
        <v>17</v>
      </c>
      <c r="G307" s="10">
        <f>Tabela1[[#This Row],[QUANTIDADE]]*Tabela1[[#This Row],[PREÇO UNITÁRIO]]</f>
        <v>850</v>
      </c>
    </row>
    <row r="308" spans="1:7" x14ac:dyDescent="0.35">
      <c r="A308" s="5">
        <v>2614</v>
      </c>
      <c r="B308" s="6" t="s">
        <v>369</v>
      </c>
      <c r="C308" s="6" t="s">
        <v>370</v>
      </c>
      <c r="D308" s="7" t="s">
        <v>39</v>
      </c>
      <c r="E308" s="8">
        <v>10</v>
      </c>
      <c r="F308" s="9">
        <v>233.98</v>
      </c>
      <c r="G308" s="10">
        <f>Tabela1[[#This Row],[QUANTIDADE]]*Tabela1[[#This Row],[PREÇO UNITÁRIO]]</f>
        <v>2339.7999999999997</v>
      </c>
    </row>
    <row r="309" spans="1:7" x14ac:dyDescent="0.35">
      <c r="A309" s="5">
        <v>2614</v>
      </c>
      <c r="B309" s="6" t="s">
        <v>371</v>
      </c>
      <c r="C309" s="6" t="s">
        <v>370</v>
      </c>
      <c r="D309" s="7" t="s">
        <v>39</v>
      </c>
      <c r="E309" s="8">
        <v>25</v>
      </c>
      <c r="F309" s="9">
        <v>24.48</v>
      </c>
      <c r="G309" s="10">
        <f>Tabela1[[#This Row],[QUANTIDADE]]*Tabela1[[#This Row],[PREÇO UNITÁRIO]]</f>
        <v>612</v>
      </c>
    </row>
    <row r="310" spans="1:7" x14ac:dyDescent="0.35">
      <c r="A310" s="5">
        <v>2614</v>
      </c>
      <c r="B310" s="6" t="s">
        <v>372</v>
      </c>
      <c r="C310" s="6" t="s">
        <v>370</v>
      </c>
      <c r="D310" s="7" t="s">
        <v>2</v>
      </c>
      <c r="E310" s="8">
        <v>400</v>
      </c>
      <c r="F310" s="9">
        <v>1.46</v>
      </c>
      <c r="G310" s="10">
        <f>Tabela1[[#This Row],[QUANTIDADE]]*Tabela1[[#This Row],[PREÇO UNITÁRIO]]</f>
        <v>584</v>
      </c>
    </row>
    <row r="311" spans="1:7" ht="29" x14ac:dyDescent="0.35">
      <c r="A311" s="5">
        <v>2615</v>
      </c>
      <c r="B311" s="6" t="s">
        <v>373</v>
      </c>
      <c r="C311" s="6" t="s">
        <v>374</v>
      </c>
      <c r="D311" s="7" t="s">
        <v>2</v>
      </c>
      <c r="E311" s="8">
        <v>70</v>
      </c>
      <c r="F311" s="9">
        <v>18.45</v>
      </c>
      <c r="G311" s="10">
        <f>Tabela1[[#This Row],[QUANTIDADE]]*Tabela1[[#This Row],[PREÇO UNITÁRIO]]</f>
        <v>1291.5</v>
      </c>
    </row>
    <row r="312" spans="1:7" ht="29" x14ac:dyDescent="0.35">
      <c r="A312" s="5">
        <v>2615</v>
      </c>
      <c r="B312" s="6" t="s">
        <v>375</v>
      </c>
      <c r="C312" s="6" t="s">
        <v>374</v>
      </c>
      <c r="D312" s="7" t="s">
        <v>2</v>
      </c>
      <c r="E312" s="8">
        <v>700</v>
      </c>
      <c r="F312" s="9">
        <v>14.99</v>
      </c>
      <c r="G312" s="10">
        <f>Tabela1[[#This Row],[QUANTIDADE]]*Tabela1[[#This Row],[PREÇO UNITÁRIO]]</f>
        <v>10493</v>
      </c>
    </row>
    <row r="313" spans="1:7" ht="29" x14ac:dyDescent="0.35">
      <c r="A313" s="5">
        <v>2615</v>
      </c>
      <c r="B313" s="6" t="s">
        <v>376</v>
      </c>
      <c r="C313" s="6" t="s">
        <v>374</v>
      </c>
      <c r="D313" s="7" t="s">
        <v>39</v>
      </c>
      <c r="E313" s="8">
        <v>400</v>
      </c>
      <c r="F313" s="9">
        <v>17.989999999999998</v>
      </c>
      <c r="G313" s="10">
        <f>Tabela1[[#This Row],[QUANTIDADE]]*Tabela1[[#This Row],[PREÇO UNITÁRIO]]</f>
        <v>7195.9999999999991</v>
      </c>
    </row>
    <row r="314" spans="1:7" ht="29" x14ac:dyDescent="0.35">
      <c r="A314" s="5">
        <v>2615</v>
      </c>
      <c r="B314" s="6" t="s">
        <v>377</v>
      </c>
      <c r="C314" s="6" t="s">
        <v>374</v>
      </c>
      <c r="D314" s="7" t="s">
        <v>2</v>
      </c>
      <c r="E314" s="8">
        <v>110</v>
      </c>
      <c r="F314" s="9">
        <v>18.45</v>
      </c>
      <c r="G314" s="10">
        <f>Tabela1[[#This Row],[QUANTIDADE]]*Tabela1[[#This Row],[PREÇO UNITÁRIO]]</f>
        <v>2029.5</v>
      </c>
    </row>
    <row r="315" spans="1:7" ht="29" x14ac:dyDescent="0.35">
      <c r="A315" s="5">
        <v>2615</v>
      </c>
      <c r="B315" s="6" t="s">
        <v>378</v>
      </c>
      <c r="C315" s="6" t="s">
        <v>374</v>
      </c>
      <c r="D315" s="7" t="s">
        <v>2</v>
      </c>
      <c r="E315" s="8">
        <v>20</v>
      </c>
      <c r="F315" s="9">
        <v>18.45</v>
      </c>
      <c r="G315" s="10">
        <f>Tabela1[[#This Row],[QUANTIDADE]]*Tabela1[[#This Row],[PREÇO UNITÁRIO]]</f>
        <v>369</v>
      </c>
    </row>
    <row r="316" spans="1:7" x14ac:dyDescent="0.35">
      <c r="A316" s="5">
        <v>2616</v>
      </c>
      <c r="B316" s="6" t="s">
        <v>379</v>
      </c>
      <c r="C316" s="6" t="s">
        <v>380</v>
      </c>
      <c r="D316" s="7" t="s">
        <v>39</v>
      </c>
      <c r="E316" s="8">
        <v>10</v>
      </c>
      <c r="F316" s="9">
        <v>1450</v>
      </c>
      <c r="G316" s="10">
        <f>Tabela1[[#This Row],[QUANTIDADE]]*Tabela1[[#This Row],[PREÇO UNITÁRIO]]</f>
        <v>14500</v>
      </c>
    </row>
    <row r="317" spans="1:7" x14ac:dyDescent="0.35">
      <c r="A317" s="5">
        <v>2617</v>
      </c>
      <c r="B317" s="6" t="s">
        <v>381</v>
      </c>
      <c r="C317" s="6" t="s">
        <v>382</v>
      </c>
      <c r="D317" s="7" t="s">
        <v>2</v>
      </c>
      <c r="E317" s="8">
        <v>30</v>
      </c>
      <c r="F317" s="9">
        <v>37.92</v>
      </c>
      <c r="G317" s="10">
        <f>Tabela1[[#This Row],[QUANTIDADE]]*Tabela1[[#This Row],[PREÇO UNITÁRIO]]</f>
        <v>1137.6000000000001</v>
      </c>
    </row>
    <row r="318" spans="1:7" x14ac:dyDescent="0.35">
      <c r="A318" s="5">
        <v>2617</v>
      </c>
      <c r="B318" s="6" t="s">
        <v>383</v>
      </c>
      <c r="C318" s="6" t="s">
        <v>382</v>
      </c>
      <c r="D318" s="7" t="s">
        <v>2</v>
      </c>
      <c r="E318" s="8">
        <v>100</v>
      </c>
      <c r="F318" s="9">
        <v>17.899999999999999</v>
      </c>
      <c r="G318" s="10">
        <f>Tabela1[[#This Row],[QUANTIDADE]]*Tabela1[[#This Row],[PREÇO UNITÁRIO]]</f>
        <v>1789.9999999999998</v>
      </c>
    </row>
    <row r="319" spans="1:7" x14ac:dyDescent="0.35">
      <c r="A319" s="5">
        <v>2617</v>
      </c>
      <c r="B319" s="6" t="s">
        <v>384</v>
      </c>
      <c r="C319" s="6" t="s">
        <v>382</v>
      </c>
      <c r="D319" s="7" t="s">
        <v>2</v>
      </c>
      <c r="E319" s="8">
        <v>100</v>
      </c>
      <c r="F319" s="9">
        <v>21</v>
      </c>
      <c r="G319" s="10">
        <f>Tabela1[[#This Row],[QUANTIDADE]]*Tabela1[[#This Row],[PREÇO UNITÁRIO]]</f>
        <v>2100</v>
      </c>
    </row>
    <row r="320" spans="1:7" x14ac:dyDescent="0.35">
      <c r="A320" s="5">
        <v>2617</v>
      </c>
      <c r="B320" s="6" t="s">
        <v>385</v>
      </c>
      <c r="C320" s="6" t="s">
        <v>382</v>
      </c>
      <c r="D320" s="7" t="s">
        <v>2</v>
      </c>
      <c r="E320" s="8">
        <v>100</v>
      </c>
      <c r="F320" s="9">
        <v>17</v>
      </c>
      <c r="G320" s="10">
        <f>Tabela1[[#This Row],[QUANTIDADE]]*Tabela1[[#This Row],[PREÇO UNITÁRIO]]</f>
        <v>1700</v>
      </c>
    </row>
    <row r="321" spans="1:7" x14ac:dyDescent="0.35">
      <c r="A321" s="5">
        <v>2617</v>
      </c>
      <c r="B321" s="6" t="s">
        <v>386</v>
      </c>
      <c r="C321" s="6" t="s">
        <v>382</v>
      </c>
      <c r="D321" s="7" t="s">
        <v>2</v>
      </c>
      <c r="E321" s="8">
        <v>50</v>
      </c>
      <c r="F321" s="9">
        <v>400</v>
      </c>
      <c r="G321" s="10">
        <f>Tabela1[[#This Row],[QUANTIDADE]]*Tabela1[[#This Row],[PREÇO UNITÁRIO]]</f>
        <v>20000</v>
      </c>
    </row>
    <row r="322" spans="1:7" x14ac:dyDescent="0.35">
      <c r="A322" s="5">
        <v>2618</v>
      </c>
      <c r="B322" s="6" t="s">
        <v>387</v>
      </c>
      <c r="C322" s="6" t="s">
        <v>388</v>
      </c>
      <c r="D322" s="7" t="s">
        <v>39</v>
      </c>
      <c r="E322" s="8">
        <v>100</v>
      </c>
      <c r="F322" s="9">
        <v>29.99</v>
      </c>
      <c r="G322" s="10">
        <f>Tabela1[[#This Row],[QUANTIDADE]]*Tabela1[[#This Row],[PREÇO UNITÁRIO]]</f>
        <v>2999</v>
      </c>
    </row>
    <row r="323" spans="1:7" x14ac:dyDescent="0.35">
      <c r="A323" s="5">
        <v>2619</v>
      </c>
      <c r="B323" s="6" t="s">
        <v>389</v>
      </c>
      <c r="C323" s="6" t="s">
        <v>390</v>
      </c>
      <c r="D323" s="7" t="s">
        <v>2</v>
      </c>
      <c r="E323" s="8">
        <v>8</v>
      </c>
      <c r="F323" s="9">
        <v>2292</v>
      </c>
      <c r="G323" s="10">
        <f>Tabela1[[#This Row],[QUANTIDADE]]*Tabela1[[#This Row],[PREÇO UNITÁRIO]]</f>
        <v>18336</v>
      </c>
    </row>
    <row r="324" spans="1:7" x14ac:dyDescent="0.35">
      <c r="A324" s="5">
        <v>2619</v>
      </c>
      <c r="B324" s="6" t="s">
        <v>391</v>
      </c>
      <c r="C324" s="6" t="s">
        <v>390</v>
      </c>
      <c r="D324" s="7" t="s">
        <v>2</v>
      </c>
      <c r="E324" s="8">
        <v>300</v>
      </c>
      <c r="F324" s="9">
        <v>44</v>
      </c>
      <c r="G324" s="10">
        <f>Tabela1[[#This Row],[QUANTIDADE]]*Tabela1[[#This Row],[PREÇO UNITÁRIO]]</f>
        <v>13200</v>
      </c>
    </row>
    <row r="325" spans="1:7" x14ac:dyDescent="0.35">
      <c r="A325" s="5">
        <v>2619</v>
      </c>
      <c r="B325" s="6" t="s">
        <v>392</v>
      </c>
      <c r="C325" s="6" t="s">
        <v>390</v>
      </c>
      <c r="D325" s="7" t="s">
        <v>2</v>
      </c>
      <c r="E325" s="8">
        <v>50</v>
      </c>
      <c r="F325" s="9">
        <v>35.299999999999997</v>
      </c>
      <c r="G325" s="10">
        <f>Tabela1[[#This Row],[QUANTIDADE]]*Tabela1[[#This Row],[PREÇO UNITÁRIO]]</f>
        <v>1764.9999999999998</v>
      </c>
    </row>
    <row r="326" spans="1:7" x14ac:dyDescent="0.35">
      <c r="A326" s="5">
        <v>2619</v>
      </c>
      <c r="B326" s="6" t="s">
        <v>393</v>
      </c>
      <c r="C326" s="6" t="s">
        <v>390</v>
      </c>
      <c r="D326" s="7" t="s">
        <v>2</v>
      </c>
      <c r="E326" s="8">
        <v>2</v>
      </c>
      <c r="F326" s="9">
        <v>2292</v>
      </c>
      <c r="G326" s="10">
        <f>Tabela1[[#This Row],[QUANTIDADE]]*Tabela1[[#This Row],[PREÇO UNITÁRIO]]</f>
        <v>4584</v>
      </c>
    </row>
    <row r="327" spans="1:7" x14ac:dyDescent="0.35">
      <c r="A327" s="5">
        <v>2620</v>
      </c>
      <c r="B327" s="6" t="s">
        <v>394</v>
      </c>
      <c r="C327" s="6" t="s">
        <v>395</v>
      </c>
      <c r="D327" s="7" t="s">
        <v>39</v>
      </c>
      <c r="E327" s="8">
        <v>10</v>
      </c>
      <c r="F327" s="9">
        <v>500</v>
      </c>
      <c r="G327" s="10">
        <f>Tabela1[[#This Row],[QUANTIDADE]]*Tabela1[[#This Row],[PREÇO UNITÁRIO]]</f>
        <v>5000</v>
      </c>
    </row>
    <row r="328" spans="1:7" x14ac:dyDescent="0.35">
      <c r="A328" s="5">
        <v>2624</v>
      </c>
      <c r="B328" s="6" t="s">
        <v>398</v>
      </c>
      <c r="C328" s="6" t="s">
        <v>397</v>
      </c>
      <c r="D328" s="7" t="s">
        <v>2</v>
      </c>
      <c r="E328" s="8">
        <v>14</v>
      </c>
      <c r="F328" s="11">
        <v>18468.45</v>
      </c>
      <c r="G328" s="12">
        <f>Tabela1[[#This Row],[QUANTIDADE]]*Tabela1[[#This Row],[PREÇO UNITÁRIO]]</f>
        <v>258558.30000000002</v>
      </c>
    </row>
    <row r="329" spans="1:7" x14ac:dyDescent="0.35">
      <c r="A329" s="5">
        <v>2624</v>
      </c>
      <c r="B329" s="6" t="s">
        <v>399</v>
      </c>
      <c r="C329" s="6" t="s">
        <v>397</v>
      </c>
      <c r="D329" s="7" t="s">
        <v>2</v>
      </c>
      <c r="E329" s="8"/>
      <c r="F329" s="11">
        <v>1099.21</v>
      </c>
      <c r="G329" s="12">
        <f>Tabela1[[#This Row],[QUANTIDADE]]*Tabela1[[#This Row],[PREÇO UNITÁRIO]]</f>
        <v>0</v>
      </c>
    </row>
    <row r="330" spans="1:7" x14ac:dyDescent="0.35">
      <c r="A330" s="5">
        <v>2624</v>
      </c>
      <c r="B330" s="6" t="s">
        <v>400</v>
      </c>
      <c r="C330" s="6" t="s">
        <v>397</v>
      </c>
      <c r="D330" s="7" t="s">
        <v>401</v>
      </c>
      <c r="E330" s="8">
        <v>7</v>
      </c>
      <c r="F330" s="11">
        <v>5496.05</v>
      </c>
      <c r="G330" s="12">
        <f>Tabela1[[#This Row],[QUANTIDADE]]*Tabela1[[#This Row],[PREÇO UNITÁRIO]]</f>
        <v>38472.35</v>
      </c>
    </row>
    <row r="331" spans="1:7" x14ac:dyDescent="0.35">
      <c r="A331" s="13">
        <v>2624</v>
      </c>
      <c r="B331" s="14" t="s">
        <v>396</v>
      </c>
      <c r="C331" s="14" t="s">
        <v>397</v>
      </c>
      <c r="D331" s="15" t="s">
        <v>2</v>
      </c>
      <c r="E331" s="16">
        <v>7</v>
      </c>
      <c r="F331" s="17">
        <v>27561.22</v>
      </c>
      <c r="G331" s="18">
        <f>Tabela1[[#This Row],[QUANTIDADE]]*Tabela1[[#This Row],[PREÇO UNITÁRIO]]</f>
        <v>192928.54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 ADQUIRIDOS - 2023.2</vt:lpstr>
      <vt:lpstr>'BENS ADQUIRIDOS - 2023.2'!Titulos_de_impressao</vt:lpstr>
    </vt:vector>
  </TitlesOfParts>
  <Company>HEMOBRAS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Karina Câmara de Souza</dc:creator>
  <cp:lastModifiedBy>Plutarco Reis de Macedo Granja</cp:lastModifiedBy>
  <cp:lastPrinted>2024-06-17T11:01:14Z</cp:lastPrinted>
  <dcterms:created xsi:type="dcterms:W3CDTF">2024-06-14T18:50:18Z</dcterms:created>
  <dcterms:modified xsi:type="dcterms:W3CDTF">2024-06-17T11:01:38Z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